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620"/>
  </bookViews>
  <sheets>
    <sheet name="PROPOSTA DE PREÇOS" sheetId="1" r:id="rId1"/>
    <sheet name="VALOR POR VEICUL POR SECRETARIA" sheetId="3" state="hidden" r:id="rId2"/>
  </sheets>
  <calcPr calcId="145621"/>
</workbook>
</file>

<file path=xl/calcChain.xml><?xml version="1.0" encoding="utf-8"?>
<calcChain xmlns="http://schemas.openxmlformats.org/spreadsheetml/2006/main">
  <c r="H10" i="1" l="1"/>
  <c r="I10" i="1" s="1"/>
  <c r="H11" i="1"/>
  <c r="I11" i="1" s="1"/>
  <c r="N3" i="3"/>
  <c r="N6" i="3"/>
  <c r="N7" i="3"/>
  <c r="L3" i="3"/>
  <c r="L6" i="3" s="1"/>
  <c r="L7" i="3" s="1"/>
  <c r="H3" i="3"/>
  <c r="H6" i="3" s="1"/>
  <c r="H7" i="3" s="1"/>
  <c r="F3" i="3"/>
  <c r="F6" i="3" s="1"/>
  <c r="F7" i="3" s="1"/>
  <c r="T4" i="3"/>
  <c r="T6" i="3"/>
  <c r="T7" i="3" s="1"/>
  <c r="R4" i="3"/>
  <c r="R6" i="3"/>
  <c r="R7" i="3"/>
  <c r="P4" i="3"/>
  <c r="P6" i="3"/>
  <c r="P7" i="3"/>
  <c r="J5" i="3"/>
  <c r="J6" i="3" s="1"/>
  <c r="J7" i="3" s="1"/>
  <c r="H5" i="3"/>
  <c r="F5" i="3"/>
  <c r="I12" i="1" l="1"/>
</calcChain>
</file>

<file path=xl/sharedStrings.xml><?xml version="1.0" encoding="utf-8"?>
<sst xmlns="http://schemas.openxmlformats.org/spreadsheetml/2006/main" count="49" uniqueCount="30">
  <si>
    <t>VALOR UNITÁRIO MENSAL</t>
  </si>
  <si>
    <t>UND</t>
  </si>
  <si>
    <t>DESCRIÇÃO</t>
  </si>
  <si>
    <t>SEC. DE OBRAS</t>
  </si>
  <si>
    <t>SEC. DE AGRICULTURA</t>
  </si>
  <si>
    <t>SEC. DE ASSISTENCIA SOCIAL</t>
  </si>
  <si>
    <t>SEC. DE EDUCAÇÃO</t>
  </si>
  <si>
    <t>SEC. DE ADMINISTRAÇÃO</t>
  </si>
  <si>
    <t>CÓDIGO</t>
  </si>
  <si>
    <t>ITEM</t>
  </si>
  <si>
    <t>LOCAÇÃO DE VEÍCULO COM NO MÁXIMO 01 ANO DE FABRICAÇÃO E 30.000 KM, TIPO HATCH, MODELO 2016 OU SUPERIOR, CINCO (05) LUGARES INCLUINDO MOTORISTA, COR BRANCA, MOTOR 1.0 E COM NO MÍNIMO 65 CV DE POTÊNCIA, TIPO DE COMBUSTÍVEL FLEX (ÁLCOOL OU GASOLINA), 05 PORTAS, CONDICIONADOR DE AR, DIREÇÃO HIDRÁULICA OU ELE´TRICA, AIRBAG DUPLO, FREIOS ABS, VIDROS E TRAVAS DAS 4 PORTAS ELÉTRICOS, SENSOR DE ESTACIONAMENTO E SEM MOTORISTA. COM TODOS OS EQUIPAMENTOS DE SEGURANÇA E ACESSÓRIOS EXIGIDOS EM LEI. TROCA DE PNEUS DE ACORDO COM AS ESPECIFICAÇÕES TÉCNICAS NO T.W.I. TREAD WEAR INDICATOR OU QUANDO O SULCO ATINGIR 1.6 MM. SEGURO (RESPONSABILIDADE CIVIL). MANUTENÇÃO PREVENTIVA E CORRETIVA A CARGO DA SIGNATÁRIA DA ARP, INCLUSIVE COLAGEM DE PNEUS E POSSÍVEIS SITUAÇÕES DECORRENTES DE SINISTRO A TERCEIROS. O VEÍCULO DEVERÁ SER ENTREGUE COM RÁDIO/MP3, INSULFILM, ALARME ANTIFURTO, RASTREADO POR SATÉLITE, ADESIVAGEM COM A LOGOMARCA DA PREFEITURA MUNICIPAL DE SORRISO - ESTADO DE MATO GROSSO ( CONFORME ESPECIFICAÇÕES EM ANEXO I) E TANQUE CHEIO. O VEÍCULO DEVERÁ POSSUIR TODA A DOCUMENTAÇÃO NECESSÁRIA EXIGIDA EM LEI E ESTAR REGISTRADO NO DETRAN/MT. NÃO SERÁ PERMITIDA A SUBCONTRATAÇÃO, NO TODO OU EM PARTE, DO OBJETO DESTE CERTAME LICITATÓRIO. QUALQUER POSSÍVEL TROCA DE VEÍCULO SOMENTE SERÁ REALIZADA COM A CONCORDÂNCIA E AUTORIZAÇÃO DA GESTORA DA ATA.</t>
  </si>
  <si>
    <t>LOCAÇÃO DE VEÍCULO COM NO MÁXIMO 01 ANO DE FABRICAÇÃO E 30.000 KM, TIPO PICK-UP, MODELO 2016 OU SUPERIOR, DUAS (2) PORTAS, COR BRANCA, MOTOR 1.4,  NO MÍNIMO 106CV, TIPO DE COMBUSTÍVEL ETANOL/GASOLINA, TRANSMISSÃO MANUAL , CONDICIONADOR DE AR, DIREÇÃO HIDRÁULICA OU ELETRICA, AIRBAG DUPLO, FREIOS ABS, VIDROS E TRAVAS DAS 2 PORTAS ELÉTRICOS, CAPACIDADE DE CARGA ÚTIL DE NO MÍNIMO 702KG (TRASEIRA) ,  COM TODOS OS EQUIPAMENTOS DE SEGURANÇA E ACESSÓRIOS EXIGIDOS EM LEI. TROCA DE PNEUS DE ACORDO COM AS ESPECIFICAÇÕES TÉCNICAS NO T.W.I. TREAD WEAR INDICATOR OU QUANDO O SULCO ATINGIR 1.6 MM. SEGURO (RESPONSABILIDADE CIVIL). MANUTENÇÃO PREVENTIVA E CORRETIVA A CARGO DA SIGNATÁRIA DA ARP, INCLUSIVE COLAGEM DE PNEUS E POSSÍVEIS SITUAÇÕES DECORRENTES DE SINISTRO A TERCEIROS. O VEÍCULO DEVERÁ SER ENTREGUE COM RÁDIO/MP3, INSULFILM, ALARME ANTIFURTO, RASTREADO POR SATÉLITE, ADESIVAGEM COM A LOGOMARCA DA PREFEITURA MUNICIPAL DE SORRISO - ESTADO DE MATO GROSSO (CONFORME ESPECIFICAÇÕES EM ANEXO I) E TANQUE CHEIO. O VEÍCULO DEVERÁ POSSUIR TODA A DOCUMENTAÇÃO NECESSÁRIA EXIGIDA EM LEI E ESTAR REGISTRADO NO DETRAN/MT. NÃO SERÁ PERMITIDA A SUBCONTRATAÇÃO, NO TODO OU EM PARTE, DO OBJETO DESTE CERTAME LICITATÓRIO. QUALQUER POSSÍVEL TROCA DE VEÍCULO SOMENTE SERÁ REALIZADA COM A CONCORDÂNCIA E AUTORIZAÇÃO DA GESTORA DA ATA.</t>
  </si>
  <si>
    <t>SEC. DE TRANSPORTES (SUB PREEFEITURA DE BOA ESPERANÇA)</t>
  </si>
  <si>
    <t xml:space="preserve">SEC. DE FAZENDA </t>
  </si>
  <si>
    <t>GABINETE DO PREFEITO</t>
  </si>
  <si>
    <t>LOCAÇÃO DE VEÍCULO COM NO MÁXIMO 01 ANO DE FABRICAÇÃO E 30.000 KM, TIPO SEDAN, MODELO 2016 OU SUPERIOR, CINCO (05) LUGARES INCLUINDO MOTORISTA, COR BRANCA, MOTOR 1.6 E COM NO MÍNIMO 104 CV DE POTÊNCIA, TIPO DE COMBUSTÍVEL FLEX (ÁLCOOL OU GASOLINA), 05 PORTAS, CONDICIONADOR DE AR, DIREÇÃO HIDRÁULICA OU ELE´TRICA, AIRBAG DUPLO, FREIOS ABS, VIDROS E TRAVAS DAS 4 PORTAS ELÉTRICOS, SENSOR DE ESTACIONAMENTO E SEM MOTORISTA. COM TODOS OS EQUIPAMENTOS DE SEGURANÇA E ACESSÓRIOS EXIGIDOS EM LEI. TROCA DE PNEUS DE ACORDO COM AS ESPECIFICAÇÕES TÉCNICAS NO T.W.I. TREAD WEAR INDICATOR OU QUANDO O SULCO ATINGIR 1.6 MM. SEGURO (RESPONSABILIDADE CIVIL). MANTENÇÃO PREVENTIVA E CORRETIVA A CARGO DA SIGNATÁRIA DA ARP, INCLUSIVE COLAGEM DE PNEUS E POSSÍVEIS SITUAÇÕES DECORRENTES DE SINISTRO A TERCEIROS. O VEÍCULO DEVERÁ SER ENTREGUE COM RÁDIO/MP3, INSULFILM, ALARME ANTIFURTO, RASTREADO POR SATÉLITE, ADESIVAGEM COM A LOGOMARCA DA PREFEITURA MUNICIPAL DE SORRISO - ESTADO DE MATO GROSSO (CONFORME ESPECIFICAÇÕES EM ANEXO I) E TANQUE CHEIO. O VEÍCULO DEVERÁ POSSUIR TODA A DOCUMENTAÇÃO NECESSÁRIA EXIGIDA EM LEI E ESTAR REGISTRADO NO DETRAN/MT. NÃO SERÁ PERMITIDA A SUBCONTRATAÇÃO, NO TODO OU EM PARTE, DO OBJETO DESTE CERTAME LICITATÓRIO. QUALQUER POSSÍVEL TROCA DE VEÍCULO SOMENTE SERÁ REALIZADA COM A CONCORDÂNCIA E AUTORIZAÇÃO DA GESTORA DA ATA</t>
  </si>
  <si>
    <t>VALOR DE REFERENCIA</t>
  </si>
  <si>
    <t>VALOR</t>
  </si>
  <si>
    <t>TOTAL MENSAL</t>
  </si>
  <si>
    <t>TOTAL ANUAL POR SECRETARIA</t>
  </si>
  <si>
    <t xml:space="preserve">QUANT. VEICULOS </t>
  </si>
  <si>
    <t>VALOR LOCAÇÃO MENSAL POR VEICULO</t>
  </si>
  <si>
    <t xml:space="preserve">VALOR TOTAL ANO (12 MESES) POR VEICULO </t>
  </si>
  <si>
    <t>VALOR TOTAL ANO (12 MESES) COM QUANTIDADE TOTAL DE VEICULOS</t>
  </si>
  <si>
    <t>214872-2</t>
  </si>
  <si>
    <t>218589-0</t>
  </si>
  <si>
    <t xml:space="preserve">QUANT. MESES (TOTAL LOCAÇÕES) </t>
  </si>
  <si>
    <t>MOTORIZAÇÃO MÍNIMO 1.0, 4 PORTAS  COM NO MÍNIMO 70 (CV) DE POTÊNCIA, TIPO HATCH, CAPACIDADE PARA 5 PASSAGEIROS, COR BRANCA, SISTEMA OPCIONAL DE ABASTECIMENTO DE COMBUSTÍVEL FLEX (ÁLCOOL OU GASOLINA), CAMBIO MANUAL DE 5 VELOCIDADES, AR CONDICIONADO, DIREÇÃO HIDRÁULICA OU ELÉTRICA, AIRBAG DUPLO, FREIOS ABS, VIDROS E TRAVAS DAS 4 PORTAS ELÉTRICOS E PORTA MALAS, SENSOR DE ESTACIONAMENTO, RÁDIO AM/FM COM ENTRADA PARA USB, INSULFILM (PERMITIDO POR LEI), ALARME ANTIFURTO, RASTREADOR POR SATÉLITE E COM TODOS OS EQUIPAMENTOS DE SEGURANÇA E ACESSÓRIOS EXIGIDOS EM LEI,  COM NO MÁXIMO 01 (UM) ANO DE FABRICAÇÃO, CONTADOS DA DATA DA SOLICITAÇÃO DO VEÍCULO E COM QUILOMETRAGEM INFERIOR A 30.000 KM.</t>
  </si>
  <si>
    <t>,</t>
  </si>
  <si>
    <t>MOTORIZAÇÃO MÍNIMO 1.3 OU SUPERIOR, 2 PORTAS COM NO MÍNIMO 80 (CV) DE POTÊNCIA, TIPO PICK UP CAPACIDADE PARA 2 PASSAGEIROS, COR BRANCA, SISTEMA OPCIONAL DE ABASTECIMENTO DE COMBUSTÍVEL FLEX (ÁLCOOL OU GASOLINA), CAMBIO MANUAL DE 5 VELOCIDADES, AR CONDICIONADO, DIREÇÃO HIDRÁULICA OU ELÉTRICA, AIRBAG DUPLO, FREIOS ABS, VIDROS E TRAVAS DAS 2 PORTAS ELÉTRICOS, SENSOR DE ESTACIONAMENTO, RÁDIO AM/FM COM ENTRADA PARA USB, INSULFILM (PERMITIDO POR LEI), ALARME ANTIFURTO, RASTREADOR POR SATÉLITE E COM TODOS OS EQUIPAMENTOS DE SEGURANÇA E ACESSÓRIOS EXIGIDOS EM LEI, CAPACIDADE DE CARGA DE NO MÍNIMO 700KG, COM NO MÁXIMO 01 (UM) ANO DE FABRICAÇÃO, CONTADOS DA DATA DA SOLICITAÇÃO DO VEÍCULO E COM QUILOMETRAGEM INFERIOR A 30.000 KM.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</si>
</sst>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&quot;R$&quot;#,##0.00"/>
  </numFmts>
  <fonts count="4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164" fontId="0" fillId="0" borderId="1" xfId="0" applyNumberFormat="1" applyBorder="1" applyAlignment="1">
      <alignment wrapText="1"/>
    </xf>
    <xf numFmtId="164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/>
    <xf numFmtId="16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justify" vertical="top"/>
    </xf>
    <xf numFmtId="0" fontId="2" fillId="0" borderId="2" xfId="0" applyFont="1" applyBorder="1" applyAlignment="1">
      <alignment horizontal="justify" vertical="top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vertical="top"/>
    </xf>
    <xf numFmtId="165" fontId="2" fillId="0" borderId="1" xfId="0" applyNumberFormat="1" applyFont="1" applyBorder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13607</xdr:rowOff>
    </xdr:from>
    <xdr:to>
      <xdr:col>9</xdr:col>
      <xdr:colOff>0</xdr:colOff>
      <xdr:row>7</xdr:row>
      <xdr:rowOff>70757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607" y="13607"/>
          <a:ext cx="9620250" cy="148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>
            <a:spcAft>
              <a:spcPts val="0"/>
            </a:spcAft>
          </a:pPr>
          <a:r>
            <a:rPr lang="pt-BR" sz="1100" b="1">
              <a:solidFill>
                <a:srgbClr val="000000"/>
              </a:solidFill>
              <a:effectLst/>
              <a:latin typeface="Arial Narrow" panose="020B0606020202030204" pitchFamily="34" charset="0"/>
              <a:ea typeface="Tahoma" panose="020B0604030504040204" pitchFamily="34" charset="0"/>
              <a:cs typeface="Arial" panose="020B0604020202020204" pitchFamily="34" charset="0"/>
            </a:rPr>
            <a:t>ANEXO I </a:t>
          </a:r>
          <a:endParaRPr lang="pt-BR" sz="1100">
            <a:effectLst/>
            <a:latin typeface="Arial Narrow" panose="020B060602020203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pt-BR" sz="1100" b="1">
              <a:solidFill>
                <a:srgbClr val="FF0000"/>
              </a:solidFill>
              <a:effectLst/>
              <a:latin typeface="Arial Narrow" panose="020B0606020202030204" pitchFamily="34" charset="0"/>
              <a:ea typeface="Tahoma" panose="020B0604030504040204" pitchFamily="34" charset="0"/>
              <a:cs typeface="Arial" panose="020B0604020202020204" pitchFamily="34" charset="0"/>
            </a:rPr>
            <a:t>(PAPEL TIMBRADO DA EMPRESA)</a:t>
          </a:r>
          <a:endParaRPr lang="pt-BR" sz="1100">
            <a:effectLst/>
            <a:latin typeface="Arial Narrow" panose="020B060602020203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pt-BR" sz="1100" b="1">
              <a:solidFill>
                <a:srgbClr val="000000"/>
              </a:solidFill>
              <a:effectLst/>
              <a:latin typeface="Arial Narrow" panose="020B0606020202030204" pitchFamily="34" charset="0"/>
              <a:ea typeface="Tahoma" panose="020B0604030504040204" pitchFamily="34" charset="0"/>
              <a:cs typeface="Arial" panose="020B0604020202020204" pitchFamily="34" charset="0"/>
            </a:rPr>
            <a:t>PARA PREFEITURA DE SORRISO - MT </a:t>
          </a:r>
          <a:endParaRPr lang="pt-BR" sz="1100">
            <a:effectLst/>
            <a:latin typeface="Arial Narrow" panose="020B060602020203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pt-BR" sz="1100" b="1">
              <a:solidFill>
                <a:srgbClr val="000000"/>
              </a:solidFill>
              <a:effectLst/>
              <a:latin typeface="Arial Narrow" panose="020B0606020202030204" pitchFamily="34" charset="0"/>
              <a:ea typeface="Tahoma" panose="020B0604030504040204" pitchFamily="34" charset="0"/>
              <a:cs typeface="Arial" panose="020B0604020202020204" pitchFamily="34" charset="0"/>
            </a:rPr>
            <a:t>REFERENTE AO PREGÃO PRESENCIAL Nº ______2018</a:t>
          </a:r>
          <a:endParaRPr lang="pt-BR" sz="1100">
            <a:effectLst/>
            <a:latin typeface="Arial Narrow" panose="020B060602020203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pt-BR" sz="1100" b="1">
              <a:solidFill>
                <a:srgbClr val="000000"/>
              </a:solidFill>
              <a:effectLst/>
              <a:latin typeface="Arial Narrow" panose="020B0606020202030204" pitchFamily="34" charset="0"/>
              <a:ea typeface="Tahoma" panose="020B0604030504040204" pitchFamily="34" charset="0"/>
              <a:cs typeface="Arial" panose="020B0604020202020204" pitchFamily="34" charset="0"/>
            </a:rPr>
            <a:t>Licitante:___________________________________________________________ </a:t>
          </a:r>
          <a:endParaRPr lang="pt-BR" sz="1100">
            <a:effectLst/>
            <a:latin typeface="Arial Narrow" panose="020B060602020203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pt-BR" sz="1100" b="1">
              <a:solidFill>
                <a:srgbClr val="000000"/>
              </a:solidFill>
              <a:effectLst/>
              <a:latin typeface="Arial Narrow" panose="020B0606020202030204" pitchFamily="34" charset="0"/>
              <a:ea typeface="Tahoma" panose="020B0604030504040204" pitchFamily="34" charset="0"/>
              <a:cs typeface="Arial" panose="020B0604020202020204" pitchFamily="34" charset="0"/>
            </a:rPr>
            <a:t>CNPJ.: ______________ Inscrição Estadual _________ Tel Fax: (__) ___________</a:t>
          </a:r>
          <a:endParaRPr lang="pt-BR" sz="1100">
            <a:effectLst/>
            <a:latin typeface="Arial Narrow" panose="020B060602020203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pt-BR" sz="1100" b="1">
              <a:solidFill>
                <a:srgbClr val="000000"/>
              </a:solidFill>
              <a:effectLst/>
              <a:latin typeface="Arial Narrow" panose="020B0606020202030204" pitchFamily="34" charset="0"/>
              <a:ea typeface="Tahoma" panose="020B0604030504040204" pitchFamily="34" charset="0"/>
              <a:cs typeface="Arial" panose="020B0604020202020204" pitchFamily="34" charset="0"/>
            </a:rPr>
            <a:t>E-mail:______________Tel./fax/Celular:(_____)____________</a:t>
          </a:r>
          <a:r>
            <a:rPr lang="pt-BR" sz="1100">
              <a:solidFill>
                <a:srgbClr val="000000"/>
              </a:solidFill>
              <a:effectLst/>
              <a:latin typeface="Arial Narrow" panose="020B060602020203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</a:p>
        <a:p>
          <a:pPr>
            <a:spcAft>
              <a:spcPts val="0"/>
            </a:spcAft>
          </a:pPr>
          <a:r>
            <a:rPr lang="pt-BR" sz="1100" b="1">
              <a:solidFill>
                <a:srgbClr val="000000"/>
              </a:solidFill>
              <a:effectLst/>
              <a:latin typeface="Arial Narrow" panose="020B0606020202030204" pitchFamily="34" charset="0"/>
              <a:ea typeface="Tahoma" panose="020B0604030504040204" pitchFamily="34" charset="0"/>
              <a:cs typeface="Arial" panose="020B0604020202020204" pitchFamily="34" charset="0"/>
            </a:rPr>
            <a:t>DADOS</a:t>
          </a:r>
          <a:r>
            <a:rPr lang="pt-BR" sz="1100" b="1" baseline="0">
              <a:solidFill>
                <a:srgbClr val="000000"/>
              </a:solidFill>
              <a:effectLst/>
              <a:latin typeface="Arial Narrow" panose="020B0606020202030204" pitchFamily="34" charset="0"/>
              <a:ea typeface="Tahoma" panose="020B0604030504040204" pitchFamily="34" charset="0"/>
              <a:cs typeface="Arial" panose="020B0604020202020204" pitchFamily="34" charset="0"/>
            </a:rPr>
            <a:t> BANCÁRIOS: BANCO/AGENCIA/CONTA</a:t>
          </a:r>
          <a:endParaRPr lang="pt-BR" sz="1100" b="1">
            <a:effectLst/>
            <a:latin typeface="Arial Narrow" panose="020B060602020203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12</xdr:row>
      <xdr:rowOff>85725</xdr:rowOff>
    </xdr:from>
    <xdr:to>
      <xdr:col>9</xdr:col>
      <xdr:colOff>9525</xdr:colOff>
      <xdr:row>19</xdr:row>
      <xdr:rowOff>142875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0" y="9601200"/>
          <a:ext cx="9420225" cy="1524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>
            <a:spcAft>
              <a:spcPts val="0"/>
            </a:spcAft>
          </a:pPr>
          <a:r>
            <a:rPr lang="pt-BR" sz="1050" b="1">
              <a:solidFill>
                <a:srgbClr val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VALOR TOTAL POR EXTENSO:</a:t>
          </a:r>
          <a:endParaRPr lang="pt-BR" sz="1050" b="1">
            <a:solidFill>
              <a:sysClr val="windowText" lastClr="000000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pt-BR" sz="105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FORMA</a:t>
          </a:r>
          <a:r>
            <a:rPr lang="pt-BR" sz="105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DE PAGAMENTO: CONFORME EDITAL</a:t>
          </a:r>
        </a:p>
        <a:p>
          <a:pPr>
            <a:spcAft>
              <a:spcPts val="0"/>
            </a:spcAft>
          </a:pPr>
          <a:r>
            <a:rPr lang="pt-BR" sz="105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VALIDADE PROPOSTA: 12 MESES</a:t>
          </a:r>
        </a:p>
        <a:p>
          <a:pPr>
            <a:spcAft>
              <a:spcPts val="0"/>
            </a:spcAft>
          </a:pPr>
          <a:r>
            <a:rPr lang="pt-BR" sz="105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RESPONSÁVEL PELA PROPOSTA DE PREÇOS:                                                                                         CPF:</a:t>
          </a:r>
        </a:p>
        <a:p>
          <a:pPr>
            <a:spcAft>
              <a:spcPts val="0"/>
            </a:spcAft>
          </a:pPr>
          <a:endParaRPr lang="pt-BR" sz="1050" b="1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pPr algn="ctr">
            <a:spcAft>
              <a:spcPts val="0"/>
            </a:spcAft>
          </a:pPr>
          <a:r>
            <a:rPr lang="pt-BR" sz="105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______________________________________</a:t>
          </a:r>
          <a:endParaRPr lang="pt-BR" sz="1050" b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pPr algn="ctr">
            <a:spcAft>
              <a:spcPts val="0"/>
            </a:spcAft>
          </a:pPr>
          <a:r>
            <a:rPr lang="pt-BR" sz="105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ASSINATURA CARIMBO COM CNPJ</a:t>
          </a:r>
          <a:endParaRPr lang="pt-BR" sz="1050" b="1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22</xdr:row>
      <xdr:rowOff>68036</xdr:rowOff>
    </xdr:from>
    <xdr:to>
      <xdr:col>5</xdr:col>
      <xdr:colOff>488950</xdr:colOff>
      <xdr:row>27</xdr:row>
      <xdr:rowOff>139479</xdr:rowOff>
    </xdr:to>
    <xdr:sp macro="" textlink="">
      <xdr:nvSpPr>
        <xdr:cNvPr id="5" name="Caixa de Texto 1"/>
        <xdr:cNvSpPr txBox="1"/>
      </xdr:nvSpPr>
      <xdr:spPr>
        <a:xfrm>
          <a:off x="0" y="9521599"/>
          <a:ext cx="8859044" cy="1143005"/>
        </a:xfrm>
        <a:prstGeom prst="rect">
          <a:avLst/>
        </a:prstGeom>
        <a:solidFill>
          <a:srgbClr val="FFFF00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>
            <a:lnSpc>
              <a:spcPts val="2100"/>
            </a:lnSpc>
            <a:spcAft>
              <a:spcPts val="800"/>
            </a:spcAft>
          </a:pPr>
          <a:r>
            <a:rPr lang="pt-BR" sz="15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OBSERVAÇÃO: NA PROPOSTA DE PREÇOS ENCONTRA-SE INSERIDA A FORMULA DE MULTIPLICAÇÃO, ASSIM SENDO, AS EMPRESAS DEVERÃO SOMENTE COLOCAR O VALOR UNITÁRIO QUE SERÁ REALIZADO O CALCULO DE PREÇOS AUTOMATICAMENTE. </a:t>
          </a:r>
          <a:r>
            <a:rPr lang="pt-BR" sz="1500" b="1" u="sng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NÃO É NECESSÁRIO IMPRIMIR ESTE AVISO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zoomScale="80" zoomScaleNormal="80" workbookViewId="0">
      <selection activeCell="I33" sqref="A1:I33"/>
    </sheetView>
  </sheetViews>
  <sheetFormatPr defaultRowHeight="16.5" x14ac:dyDescent="0.3"/>
  <cols>
    <col min="1" max="1" width="8.7109375" style="12" bestFit="1" customWidth="1"/>
    <col min="2" max="2" width="6.85546875" style="12" customWidth="1"/>
    <col min="3" max="3" width="8.5703125" style="12" bestFit="1" customWidth="1"/>
    <col min="4" max="4" width="83.140625" style="14" customWidth="1"/>
    <col min="5" max="5" width="11.140625" style="11" customWidth="1"/>
    <col min="6" max="6" width="9.7109375" style="11" bestFit="1" customWidth="1"/>
    <col min="7" max="7" width="12.42578125" style="11" bestFit="1" customWidth="1"/>
    <col min="8" max="8" width="12.85546875" style="11" bestFit="1" customWidth="1"/>
    <col min="9" max="9" width="19.140625" style="14" bestFit="1" customWidth="1"/>
    <col min="10" max="16384" width="9.140625" style="14"/>
  </cols>
  <sheetData>
    <row r="1" spans="1:9" ht="16.5" customHeight="1" x14ac:dyDescent="0.3">
      <c r="A1" s="16" t="s">
        <v>28</v>
      </c>
      <c r="B1" s="16"/>
      <c r="C1" s="16"/>
      <c r="D1" s="17"/>
      <c r="E1" s="18"/>
      <c r="F1" s="18"/>
      <c r="G1" s="18"/>
      <c r="H1" s="18"/>
      <c r="I1" s="17"/>
    </row>
    <row r="2" spans="1:9" ht="16.5" customHeight="1" x14ac:dyDescent="0.3">
      <c r="A2" s="16"/>
      <c r="B2" s="16"/>
      <c r="C2" s="16"/>
      <c r="D2" s="17"/>
      <c r="E2" s="18"/>
      <c r="F2" s="18"/>
      <c r="G2" s="18"/>
      <c r="H2" s="18"/>
      <c r="I2" s="17"/>
    </row>
    <row r="3" spans="1:9" ht="16.5" customHeight="1" x14ac:dyDescent="0.3">
      <c r="A3" s="16"/>
      <c r="B3" s="16"/>
      <c r="C3" s="16"/>
      <c r="D3" s="17"/>
      <c r="E3" s="18"/>
      <c r="F3" s="18"/>
      <c r="G3" s="18"/>
      <c r="H3" s="18"/>
      <c r="I3" s="17"/>
    </row>
    <row r="4" spans="1:9" ht="16.5" customHeight="1" x14ac:dyDescent="0.3">
      <c r="A4" s="16"/>
      <c r="B4" s="16"/>
      <c r="C4" s="16"/>
      <c r="D4" s="17"/>
      <c r="E4" s="18"/>
      <c r="F4" s="18"/>
      <c r="G4" s="18"/>
      <c r="H4" s="18"/>
      <c r="I4" s="17"/>
    </row>
    <row r="5" spans="1:9" ht="16.5" customHeight="1" x14ac:dyDescent="0.3">
      <c r="A5" s="16"/>
      <c r="B5" s="16"/>
      <c r="C5" s="16"/>
      <c r="D5" s="17"/>
      <c r="E5" s="18"/>
      <c r="F5" s="18"/>
      <c r="G5" s="18"/>
      <c r="H5" s="18"/>
      <c r="I5" s="17"/>
    </row>
    <row r="6" spans="1:9" ht="16.5" customHeight="1" x14ac:dyDescent="0.3">
      <c r="A6" s="16"/>
      <c r="B6" s="16"/>
      <c r="C6" s="16"/>
      <c r="D6" s="17"/>
      <c r="E6" s="18"/>
      <c r="F6" s="18"/>
      <c r="G6" s="18"/>
      <c r="H6" s="18"/>
      <c r="I6" s="17"/>
    </row>
    <row r="7" spans="1:9" ht="16.5" customHeight="1" x14ac:dyDescent="0.3">
      <c r="A7" s="16"/>
      <c r="B7" s="16"/>
      <c r="C7" s="16"/>
      <c r="D7" s="17"/>
      <c r="E7" s="18"/>
      <c r="F7" s="18"/>
      <c r="G7" s="18"/>
      <c r="H7" s="18"/>
      <c r="I7" s="17"/>
    </row>
    <row r="8" spans="1:9" ht="16.5" customHeight="1" x14ac:dyDescent="0.3">
      <c r="A8" s="29"/>
      <c r="B8" s="29"/>
      <c r="C8" s="29"/>
      <c r="D8" s="29"/>
      <c r="E8" s="29"/>
      <c r="F8" s="29"/>
      <c r="G8" s="29"/>
      <c r="H8" s="29"/>
      <c r="I8" s="17"/>
    </row>
    <row r="9" spans="1:9" ht="82.5" x14ac:dyDescent="0.3">
      <c r="A9" s="13" t="s">
        <v>8</v>
      </c>
      <c r="B9" s="13"/>
      <c r="C9" s="13"/>
      <c r="D9" s="13" t="s">
        <v>2</v>
      </c>
      <c r="E9" s="22" t="s">
        <v>26</v>
      </c>
      <c r="F9" s="22" t="s">
        <v>20</v>
      </c>
      <c r="G9" s="23" t="s">
        <v>21</v>
      </c>
      <c r="H9" s="23" t="s">
        <v>22</v>
      </c>
      <c r="I9" s="24" t="s">
        <v>23</v>
      </c>
    </row>
    <row r="10" spans="1:9" ht="168" customHeight="1" x14ac:dyDescent="0.3">
      <c r="A10" s="15">
        <v>1</v>
      </c>
      <c r="B10" s="21">
        <v>823668</v>
      </c>
      <c r="C10" s="15" t="s">
        <v>24</v>
      </c>
      <c r="D10" s="19" t="s">
        <v>27</v>
      </c>
      <c r="E10" s="25">
        <v>240</v>
      </c>
      <c r="F10" s="25">
        <v>20</v>
      </c>
      <c r="G10" s="26">
        <v>0</v>
      </c>
      <c r="H10" s="26">
        <f>G10*12</f>
        <v>0</v>
      </c>
      <c r="I10" s="27">
        <f>H10*F10</f>
        <v>0</v>
      </c>
    </row>
    <row r="11" spans="1:9" ht="173.25" customHeight="1" x14ac:dyDescent="0.3">
      <c r="A11" s="15">
        <v>2</v>
      </c>
      <c r="B11" s="21">
        <v>828901</v>
      </c>
      <c r="C11" s="15" t="s">
        <v>25</v>
      </c>
      <c r="D11" s="20" t="s">
        <v>29</v>
      </c>
      <c r="E11" s="25">
        <v>240</v>
      </c>
      <c r="F11" s="25">
        <v>20</v>
      </c>
      <c r="G11" s="26">
        <v>0</v>
      </c>
      <c r="H11" s="26">
        <f>G11*12</f>
        <v>0</v>
      </c>
      <c r="I11" s="27">
        <f>H11*F11</f>
        <v>0</v>
      </c>
    </row>
    <row r="12" spans="1:9" ht="16.5" customHeight="1" x14ac:dyDescent="0.3">
      <c r="A12" s="30"/>
      <c r="B12" s="30"/>
      <c r="C12" s="30"/>
      <c r="D12" s="30"/>
      <c r="E12" s="30"/>
      <c r="F12" s="30"/>
      <c r="G12" s="30"/>
      <c r="H12" s="30"/>
      <c r="I12" s="28">
        <f>SUM(I10:I11)</f>
        <v>0</v>
      </c>
    </row>
    <row r="13" spans="1:9" ht="16.5" customHeight="1" x14ac:dyDescent="0.3"/>
    <row r="14" spans="1:9" ht="16.5" customHeight="1" x14ac:dyDescent="0.3"/>
    <row r="15" spans="1:9" ht="16.5" customHeight="1" x14ac:dyDescent="0.3"/>
    <row r="16" spans="1:9" ht="16.5" customHeight="1" x14ac:dyDescent="0.3"/>
  </sheetData>
  <mergeCells count="2">
    <mergeCell ref="A8:H8"/>
    <mergeCell ref="A12:H12"/>
  </mergeCells>
  <pageMargins left="0.25" right="0.25" top="0.75" bottom="0.75" header="0.3" footer="0.3"/>
  <pageSetup paperSize="9" scale="5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"/>
  <sheetViews>
    <sheetView zoomScale="78" zoomScaleNormal="78" workbookViewId="0">
      <selection activeCell="I29" sqref="I29"/>
    </sheetView>
  </sheetViews>
  <sheetFormatPr defaultRowHeight="15" x14ac:dyDescent="0.25"/>
  <cols>
    <col min="3" max="3" width="75" customWidth="1"/>
    <col min="6" max="6" width="14.42578125" customWidth="1"/>
    <col min="8" max="8" width="13.28515625" customWidth="1"/>
    <col min="10" max="10" width="13.42578125" style="4" customWidth="1"/>
    <col min="12" max="12" width="12.5703125" style="4" customWidth="1"/>
    <col min="14" max="14" width="13.28515625" style="4" customWidth="1"/>
    <col min="16" max="16" width="14.140625" style="4" customWidth="1"/>
    <col min="18" max="18" width="12.7109375" style="4" customWidth="1"/>
    <col min="20" max="20" width="12.42578125" style="4" customWidth="1"/>
    <col min="21" max="21" width="11.42578125" style="4" bestFit="1" customWidth="1"/>
  </cols>
  <sheetData>
    <row r="2" spans="1:21" ht="141.75" customHeight="1" x14ac:dyDescent="0.25">
      <c r="A2" s="1" t="s">
        <v>9</v>
      </c>
      <c r="B2" s="1" t="s">
        <v>8</v>
      </c>
      <c r="C2" s="1" t="s">
        <v>2</v>
      </c>
      <c r="D2" s="1" t="s">
        <v>1</v>
      </c>
      <c r="E2" s="8" t="s">
        <v>3</v>
      </c>
      <c r="F2" s="8" t="s">
        <v>17</v>
      </c>
      <c r="G2" s="8" t="s">
        <v>12</v>
      </c>
      <c r="H2" s="8" t="s">
        <v>17</v>
      </c>
      <c r="I2" s="8" t="s">
        <v>4</v>
      </c>
      <c r="J2" s="2" t="s">
        <v>17</v>
      </c>
      <c r="K2" s="8" t="s">
        <v>5</v>
      </c>
      <c r="L2" s="2" t="s">
        <v>17</v>
      </c>
      <c r="M2" s="8" t="s">
        <v>6</v>
      </c>
      <c r="N2" s="2" t="s">
        <v>17</v>
      </c>
      <c r="O2" s="8" t="s">
        <v>13</v>
      </c>
      <c r="P2" s="2" t="s">
        <v>17</v>
      </c>
      <c r="Q2" s="8" t="s">
        <v>14</v>
      </c>
      <c r="R2" s="2" t="s">
        <v>17</v>
      </c>
      <c r="S2" s="8" t="s">
        <v>7</v>
      </c>
      <c r="T2" s="2" t="s">
        <v>17</v>
      </c>
      <c r="U2" s="2" t="s">
        <v>16</v>
      </c>
    </row>
    <row r="3" spans="1:21" ht="233.25" customHeight="1" x14ac:dyDescent="0.25">
      <c r="A3" s="1">
        <v>1</v>
      </c>
      <c r="B3" s="1">
        <v>823668</v>
      </c>
      <c r="C3" s="6" t="s">
        <v>10</v>
      </c>
      <c r="D3" s="5" t="s">
        <v>0</v>
      </c>
      <c r="E3" s="1">
        <v>1</v>
      </c>
      <c r="F3" s="3">
        <f>SUM(E3*U3)</f>
        <v>2206.67</v>
      </c>
      <c r="G3" s="1">
        <v>3</v>
      </c>
      <c r="H3" s="3">
        <f>SUM(G3*U3)</f>
        <v>6620.01</v>
      </c>
      <c r="I3" s="1"/>
      <c r="J3" s="3"/>
      <c r="K3" s="1">
        <v>2</v>
      </c>
      <c r="L3" s="3">
        <f>SUM(K3*U3)</f>
        <v>4413.34</v>
      </c>
      <c r="M3" s="1">
        <v>1</v>
      </c>
      <c r="N3" s="3">
        <f>SUM(M3*U3)</f>
        <v>2206.67</v>
      </c>
      <c r="O3" s="1"/>
      <c r="P3" s="3"/>
      <c r="Q3" s="1"/>
      <c r="R3" s="3"/>
      <c r="S3" s="1"/>
      <c r="T3" s="3"/>
      <c r="U3" s="3">
        <v>2206.67</v>
      </c>
    </row>
    <row r="4" spans="1:21" ht="220.5" customHeight="1" x14ac:dyDescent="0.25">
      <c r="A4" s="1">
        <v>2</v>
      </c>
      <c r="B4" s="1">
        <v>823669</v>
      </c>
      <c r="C4" s="6" t="s">
        <v>15</v>
      </c>
      <c r="D4" s="5" t="s">
        <v>0</v>
      </c>
      <c r="E4" s="1"/>
      <c r="F4" s="1"/>
      <c r="G4" s="1"/>
      <c r="H4" s="1"/>
      <c r="I4" s="1"/>
      <c r="J4" s="3"/>
      <c r="K4" s="1"/>
      <c r="L4" s="3"/>
      <c r="M4" s="1"/>
      <c r="N4" s="3"/>
      <c r="O4" s="1">
        <v>1</v>
      </c>
      <c r="P4" s="3">
        <f>SUM(O4*U4)</f>
        <v>2587.67</v>
      </c>
      <c r="Q4" s="1">
        <v>1</v>
      </c>
      <c r="R4" s="3">
        <f>SUM(Q4*U4)</f>
        <v>2587.67</v>
      </c>
      <c r="S4" s="1">
        <v>1</v>
      </c>
      <c r="T4" s="3">
        <f>SUM(S4*U4)</f>
        <v>2587.67</v>
      </c>
      <c r="U4" s="3">
        <v>2587.67</v>
      </c>
    </row>
    <row r="5" spans="1:21" ht="231.75" customHeight="1" x14ac:dyDescent="0.25">
      <c r="A5" s="1">
        <v>3</v>
      </c>
      <c r="B5" s="1">
        <v>823670</v>
      </c>
      <c r="C5" s="9" t="s">
        <v>11</v>
      </c>
      <c r="D5" s="5" t="s">
        <v>0</v>
      </c>
      <c r="E5" s="1">
        <v>2</v>
      </c>
      <c r="F5" s="3">
        <f>SUM(E5*U5)</f>
        <v>6179</v>
      </c>
      <c r="G5" s="1">
        <v>2</v>
      </c>
      <c r="H5" s="3">
        <f>SUM(U5*G5)</f>
        <v>6179</v>
      </c>
      <c r="I5" s="1">
        <v>2</v>
      </c>
      <c r="J5" s="3">
        <f>SUM(I5*U5)</f>
        <v>6179</v>
      </c>
      <c r="K5" s="1"/>
      <c r="L5" s="3"/>
      <c r="M5" s="1"/>
      <c r="N5" s="3"/>
      <c r="O5" s="1"/>
      <c r="P5" s="3"/>
      <c r="Q5" s="1"/>
      <c r="R5" s="3"/>
      <c r="S5" s="1"/>
      <c r="T5" s="3"/>
      <c r="U5" s="3">
        <v>3089.5</v>
      </c>
    </row>
    <row r="6" spans="1:21" ht="119.25" customHeight="1" x14ac:dyDescent="0.25">
      <c r="A6" s="31" t="s">
        <v>18</v>
      </c>
      <c r="B6" s="32"/>
      <c r="C6" s="33"/>
      <c r="D6" s="10"/>
      <c r="E6" s="7" t="s">
        <v>3</v>
      </c>
      <c r="F6" s="3">
        <f>SUM(F3:F5)</f>
        <v>8385.67</v>
      </c>
      <c r="G6" s="7" t="s">
        <v>12</v>
      </c>
      <c r="H6" s="3">
        <f>SUM(H3:H5)</f>
        <v>12799.01</v>
      </c>
      <c r="I6" s="7" t="s">
        <v>4</v>
      </c>
      <c r="J6" s="3">
        <f>SUM(J3:J5)</f>
        <v>6179</v>
      </c>
      <c r="K6" s="7" t="s">
        <v>5</v>
      </c>
      <c r="L6" s="3">
        <f>SUM(L3:L5)</f>
        <v>4413.34</v>
      </c>
      <c r="M6" s="7" t="s">
        <v>6</v>
      </c>
      <c r="N6" s="3">
        <f>SUM(N3:N5)</f>
        <v>2206.67</v>
      </c>
      <c r="O6" s="7" t="s">
        <v>13</v>
      </c>
      <c r="P6" s="3">
        <f>SUM(P3:P5)</f>
        <v>2587.67</v>
      </c>
      <c r="Q6" s="7" t="s">
        <v>14</v>
      </c>
      <c r="R6" s="3">
        <f>SUM(R3:R5)</f>
        <v>2587.67</v>
      </c>
      <c r="S6" s="7" t="s">
        <v>7</v>
      </c>
      <c r="T6" s="3">
        <f>SUM(T3:T5)</f>
        <v>2587.67</v>
      </c>
      <c r="U6" s="3"/>
    </row>
    <row r="7" spans="1:21" ht="42.75" customHeight="1" x14ac:dyDescent="0.25">
      <c r="A7" s="31" t="s">
        <v>19</v>
      </c>
      <c r="B7" s="32"/>
      <c r="C7" s="33"/>
      <c r="D7" s="1"/>
      <c r="E7" s="1">
        <v>12</v>
      </c>
      <c r="F7" s="3">
        <f>SUM(E7*F6)</f>
        <v>100628.04000000001</v>
      </c>
      <c r="G7" s="1">
        <v>12</v>
      </c>
      <c r="H7" s="3">
        <f>SUM(H6*G7)</f>
        <v>153588.12</v>
      </c>
      <c r="I7" s="1">
        <v>12</v>
      </c>
      <c r="J7" s="3">
        <f>SUM(J6*I7)</f>
        <v>74148</v>
      </c>
      <c r="K7" s="1">
        <v>12</v>
      </c>
      <c r="L7" s="3">
        <f>SUM(K7*L6)</f>
        <v>52960.08</v>
      </c>
      <c r="M7" s="1">
        <v>12</v>
      </c>
      <c r="N7" s="3">
        <f>SUM(M7*N6)</f>
        <v>26480.04</v>
      </c>
      <c r="O7" s="1">
        <v>12</v>
      </c>
      <c r="P7" s="3">
        <f>SUM(P6*O7)</f>
        <v>31052.04</v>
      </c>
      <c r="Q7" s="1">
        <v>12</v>
      </c>
      <c r="R7" s="3">
        <f>SUM(Q7*R6)</f>
        <v>31052.04</v>
      </c>
      <c r="S7" s="1">
        <v>12</v>
      </c>
      <c r="T7" s="3">
        <f>SUM(S7*T6)</f>
        <v>31052.04</v>
      </c>
      <c r="U7" s="3"/>
    </row>
  </sheetData>
  <mergeCells count="2">
    <mergeCell ref="A6:C6"/>
    <mergeCell ref="A7:C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PROPOSTA DE PREÇOS</vt:lpstr>
      <vt:lpstr>VALOR POR VEICUL POR SECRETARIA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 SORRISO MT</dc:creator>
  <cp:lastModifiedBy>licitação</cp:lastModifiedBy>
  <cp:lastPrinted>2019-04-30T12:12:40Z</cp:lastPrinted>
  <dcterms:created xsi:type="dcterms:W3CDTF">2018-04-20T19:53:53Z</dcterms:created>
  <dcterms:modified xsi:type="dcterms:W3CDTF">2019-04-30T12:12:41Z</dcterms:modified>
</cp:coreProperties>
</file>