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16.0.2\d\Sectors\licitacao\LICITAÇÃO 2017\PREGÃO\PREGÃO PRESENCIAL Nº 049-2017 - SRP MATERIAIS ESPORTIVOS\"/>
    </mc:Choice>
  </mc:AlternateContent>
  <bookViews>
    <workbookView xWindow="0" yWindow="0" windowWidth="20490" windowHeight="7155"/>
  </bookViews>
  <sheets>
    <sheet name="635" sheetId="6" r:id="rId1"/>
  </sheets>
  <calcPr calcId="152511"/>
</workbook>
</file>

<file path=xl/calcChain.xml><?xml version="1.0" encoding="utf-8"?>
<calcChain xmlns="http://schemas.openxmlformats.org/spreadsheetml/2006/main">
  <c r="G86" i="6" l="1"/>
  <c r="G4" i="6"/>
  <c r="G5" i="6"/>
  <c r="G6" i="6"/>
  <c r="G7" i="6"/>
  <c r="G8"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2" i="6"/>
  <c r="G83" i="6"/>
  <c r="G84" i="6"/>
  <c r="G85" i="6"/>
  <c r="G3" i="6"/>
</calcChain>
</file>

<file path=xl/sharedStrings.xml><?xml version="1.0" encoding="utf-8"?>
<sst xmlns="http://schemas.openxmlformats.org/spreadsheetml/2006/main" count="96" uniqueCount="96">
  <si>
    <t>BOLA DE FUTSAL, PU, 50-55CM, 300-350G, CAMARA AIRBILITY, TERMOTEC, MIOLO SLIP SYSTEM REMOVÍVEL E LUBRIFICADO.</t>
  </si>
  <si>
    <t>BOLA DE FUTSAL, PU, 55-59 CM, 350-380G, CAMARA AIRBILITY, TERMOTEC, MIOLO SLIP SYSTEM REMOVÍVEL E LUBRIFICADO.</t>
  </si>
  <si>
    <t>BOLA DE FUTSAL, PU, 61-64CM, 410-440G, CAMARA AIRBILITY, TERMOTEC, MIOLO SLIMP SYSTEM REMOVIVEL E LUBRIFICADO, MATERIA PRIMA NEO GEL.</t>
  </si>
  <si>
    <t>BOLA DE FUTSAL, PU, 61-64CM, 410-440G, CAMARA AIRBILITY, TERMOTEC, MIOLO SLIMP SYSTEM REMOVIVEL E LUBRIFICADO, EM PVC.</t>
  </si>
  <si>
    <t>BOLA BASQUETE, BORRACHA, 72-74 CM - MIRIM, CÂMARA BUTIL, MIOLO REMOVIVEL 450-500 G.</t>
  </si>
  <si>
    <t>BOLA FUTEBOL DE, 68-70CM DE DIAMETRO, 420-450G, SSTEMA SEM COSTYURA, COM 8 GOMOS, CONFECCIONADA EM PU, CÂMARA AIRBILITY, MIOLOSLIP SYSTEM REMOVÍVEL E LUBRIFICADO.</t>
  </si>
  <si>
    <t>BOLA FUTEBOL DE CAMPO,PU/ PVC  64-66CM, 360-390G, CÂMARA AIRBILITY,  C/C MIOLO  SLIP .</t>
  </si>
  <si>
    <t>BOLA HANDEBOL, H1L C/C, (OFICIAL DA CONFEDERAÇÃO BRASILEIRA DE HANDEBOL) 49-51CM, 230-270G, CÂMARA AIRBILITY, PU ULTRA GRIP, MIOLO SLIP SYSTEM REMOVÍVEL E LUBRIFICADO.</t>
  </si>
  <si>
    <t>BOLA HANDEBOL, H3L C/C, (OFICIAL DA CONFEDERAÇÃO BRASILEIRA DE HANDEBOL)58-69CM, 425-475G, CÂMARA BUTIL, PU,  MIOLO SLIP SYSTEM REMOVÍVEL E LUBRIFICADO.</t>
  </si>
  <si>
    <t>BOLA DE VOLEY, MICRIFIBRA, 65-67CM, 260-280G, CAMARA AIRBILITY, MATRIZADA, EM PU, MIOLO SLIP SYSTEM REMOVÍVEL E LUBRIFICADO.</t>
  </si>
  <si>
    <t>BOLA DE VOLEY, MICROFIBRA, 65-67CM, 260-280G, CAMARA AIRBILITY, MATRIZADA, MICROFIBRA, EM PU, MIOLO SLIP SYSTEM REMOVÍVEL E LUBRIFICADO.</t>
  </si>
  <si>
    <t>BOLA BORRACHA Nº 08, SILICONADA ,DIÂMETRO: 68 - 69 CM, PESO: 425 - 445 G, CÂMARA AIRBILITY, TERMOTEC , PU ULTRA 100%, MIOLO SLIP SYSTEM REMOVÍVEL E LUBRIFICADO.</t>
  </si>
  <si>
    <t>REDE DE VOLEY 2 FAIXA ALGODÃO, FIO SEDA.</t>
  </si>
  <si>
    <t>REDE DE BASQUETE, FIO 4 DE SEDA</t>
  </si>
  <si>
    <t>REDE DE FUTSAL, FIO 5 DE SEDA</t>
  </si>
  <si>
    <t>REDE DE FUTEBOL CAMPO, FIO 4MM, SEDA.</t>
  </si>
  <si>
    <t>REDE DE FUTEBOL SETE SOCIETY FIO 5 DE SEDA</t>
  </si>
  <si>
    <t>ANTENA PARA VOLEIBOL OFICIAL, FIBRA DE CARBONO, EMBALAGEM COM PAR.</t>
  </si>
  <si>
    <t>POTE DE COLA ESPECIAL PARA HANDEBOL POTE COM 500 G, OFICIAL DA CBHB (CONFEDERAÇÃO BRASILEIRA DE HANDEBOL)</t>
  </si>
  <si>
    <t>COLETE PARA TREINO, FURADINHO C/VIÉS NO PESCOÇO, VÁRIAS CORES TAMANHO P.</t>
  </si>
  <si>
    <t>COLETE PARA TREINO, FURADINHO C/VIÉS NO PESCOÇO,VÁRIAS CORES TAMANHO M.</t>
  </si>
  <si>
    <t>COLETE PARA TREINO, FURADINHO C/VIÉS NO PESCOÇO,VÁRIAS CORES TAMANHO G.</t>
  </si>
  <si>
    <t>COLETE PARA TREINO C/VIES NO PESCOÇO COM RIBANA, VARIAS CORES, DUPLA FACE, TAMANHO M e G</t>
  </si>
  <si>
    <t>BOMBA DE ENCHER BOLA COM BICO, CORPO METÁLICO CROMADO, CABO DE MADEIRA.</t>
  </si>
  <si>
    <t>MINI CONES PARA TREINOS 24 CM</t>
  </si>
  <si>
    <t>CONE DE SINALIZAÇÃO PRETO/AMARELO 50CM–VEDAL, BORRACHA.</t>
  </si>
  <si>
    <t>PRATO DEMARCATÓRIO PLÁSTICO</t>
  </si>
  <si>
    <t>BOLA MEDICINE BALL DE BORRACHA, 1 KG, INFLÁVEL E À PROVA D ÁGUA</t>
  </si>
  <si>
    <t>BOLA MEDICINE BALL DE BORRACHA, 2 KG, INFLÁVEL E À PROVA D ÁGUA</t>
  </si>
  <si>
    <t>BOLA MEDICINE BALL DE BORRACHA, 3 KG, INFLÁVEL E À PROVA D ÁGUA.</t>
  </si>
  <si>
    <t>BOLA MEDICINE BALL DE BORRACHA, 4 KG, INFLÁVEL E À PROVA D ÁGUA.</t>
  </si>
  <si>
    <t>BARALHO CARTAO COUCHE 290G TAMANHO DA CARTA 57X89MM NAIPE CONVENCIONAL: 55 CARTAS SENDO: 52 CARTAS + 02 CORINGAS + CARTA GARANTIA</t>
  </si>
  <si>
    <t>BARALHO ESPANHOL DE TRUCO</t>
  </si>
  <si>
    <t>ARO DE BASQUETE OFICIAL CONFECCIONADO EM FERRO REDONDO 5/8 COM 0,45 CENTIMETRODE DIAMETRO APOIADO EM SUPORTE REFORÇADO</t>
  </si>
  <si>
    <t>CORDAS, FIO 6 DE POLIPROPILENO</t>
  </si>
  <si>
    <t>KIT MINI VÔLEI, DESMONTÁVEL COM REDE E SUPORTE PARA REDE.</t>
  </si>
  <si>
    <t>CRONÔMETRO DE MÃO, DIGITAL COM DESIGN ESPORTIVO, UN. DE MEDIDA 1/100 DE SEGUNDO E PRECISÃO DE 99,99%.CAPACIDADE DE EXIBIÇÃO: 9 HORAS, 59 MINUTOS E 59,99 SEGUNDOS. PESO 44 GRAMAS.</t>
  </si>
  <si>
    <t>TACOS DE BETS COM 2 TACOS DE 55X5CM E DUAS CASINHAS.</t>
  </si>
  <si>
    <t>DARDO DE DURALUMINIO / AÇO 500 GR OFICIAL IAAF</t>
  </si>
  <si>
    <t>DARDO DE DURALUMINIO / AÇO 600 GR OFICIAL IAAF</t>
  </si>
  <si>
    <t>DARDO DE DURALUMINIO / AÇO 800 GR OFICIAL IAAF</t>
  </si>
  <si>
    <t>DARDO DE DURALUMINIO / AÇO 900 GR OFICIAL IAAF</t>
  </si>
  <si>
    <t>DARDO DE DURALUMINIO / AÇO 700 GR OFICIAL IAAF</t>
  </si>
  <si>
    <t>DISCO DE AÇO / ABS 1,5 Kg INICIANTE IAAF</t>
  </si>
  <si>
    <t>DISCO DE BORRACHA 1,5 Kg</t>
  </si>
  <si>
    <t>DISCO DE BORRACHA 1 Kg</t>
  </si>
  <si>
    <t>PESO DE FERRO 4 Kg</t>
  </si>
  <si>
    <t>PESO DE FERRO 5 Kg</t>
  </si>
  <si>
    <t>BARREIRA TUBULAR COM CONTRAPESO OFICIAL IAAF</t>
  </si>
  <si>
    <t>BARRA TRANSVERSAL (SARRAFO) DE FIBRA DE VIDRO PARA SALTO EM ALTURA 4M IAAF</t>
  </si>
  <si>
    <t>TRENA DE 50 MTS</t>
  </si>
  <si>
    <t>DISCO DE PVC 200 G</t>
  </si>
  <si>
    <t>DARDO DE PLÁSTICO 300 G</t>
  </si>
  <si>
    <t>BARREIRA DE PVC 48CM LARGURA, 40CM ALTURA</t>
  </si>
  <si>
    <t>RAQUETE DE TÊNIS DE MESA</t>
  </si>
  <si>
    <t>BOLAS PARA TENIS DE MESA PLASTTICA</t>
  </si>
  <si>
    <t>SUPORTE DE REDE OFICIAL PARA TENIS DE MESA</t>
  </si>
  <si>
    <t>MESAS DE TENIS DE MESA 15 MM</t>
  </si>
  <si>
    <t>REDE DE VOLEI DE ALGODÃO 02 FAIXAS, 04 METROS</t>
  </si>
  <si>
    <t>PLACAS DE TATAME 1 M X 1 M X 40MM ENCAIXE E CORTE RETO TEXTURIZADO</t>
  </si>
  <si>
    <t>BOLA DE FUTVOLEI, DIAMETRO 67-69 CM, TAMANHO 5, PESO 420-450 G, CAMARA AIRBILITY, MATERIAL DE ALTA QUALIDADE NO REVESTIMENTO, NO REFORÇO E NA CAMARA PARA DESEMPENHO, MIOLO REMOVIVEL E LUBRIFICADO, APROVADA PELA FIFA, COMPOSIÇÃO 70 % P.U. E 30% OUTROS</t>
  </si>
  <si>
    <t>COLCHONETE CONFECCIONADO EM BAGUM E ESPUMA DE DENSIDADE, COM DOIS RESPIROS LATERAIS. MEDIDA PADRÃO: 1,30X0,60X0,10MM D26</t>
  </si>
  <si>
    <t>KIT MINI FUTEBOL 2 TRAVES DESMONTÁVEIS MEDINDO 50X80CM COM2 REDES</t>
  </si>
  <si>
    <t>BOLA DE BASQUETE, FEMININA APROVADA E BOLA OFICIAL DA FIBA (FEDERAÇÃO INTERNACIONAL DE BASQUETE) E COI (COMITÊ OLÍMPICO INTERNACIONAL), MIOLO LUBRIFICADO, CÂMARA DE BUTYL, CIRCUNGERÊNCIA - 70CM, 450 GRAMAS, PRESSÃO IDEAL: 7 A 9 LB, ACABAMENTO - COLAD</t>
  </si>
  <si>
    <t>BOLA BASQUETE, MICROFIBRA, MASCULINA APROVADA E BOLA OFICIAL DA FIBA (FEDERAÇÃO INTERNACIONAL DE BASQUETE) 75-78CM, 600-650G, CÂMARA AIRBILITY, MATRIZADA, MIOLOSLIP SYSTEM REMOVÍVEL E LUBRIFICADO.</t>
  </si>
  <si>
    <t>BOLA HANDEBOL, H2L C/C, (OFICIAL DA CONFEDERAÇÃO BRASILEIRA DE HANDEBOL) 54-56CM, 325-400G, CÂMARA BUTIL, PU,   MIOLO SLIP SYSTEM REMOVÍVEL E LUBRIFICADO.</t>
  </si>
  <si>
    <t>REDE DE VOLEY 4 FAIXA ALGODÃO, FIO SEDA,TRANÇADA 5 X 5</t>
  </si>
  <si>
    <t>SACO PARA BOLAS, SACO EM LONA COM REDE PARA BOLAS, CORDÃO DE APERTO CORREDIÇO, 8 A 10 BOLAS.</t>
  </si>
  <si>
    <t>PESO DE FERRO 3 Kg</t>
  </si>
  <si>
    <t>BOLA DE BEACH SOCCER, MATERIAL PU (POLIURETANO), CIRCUNFERENCIA 68 CM, PRESSÃO 6-8 LBS, TERMOTEC, COM 0 % DE OBSORÇÃO DE AGUA, MIOLO SLIP SYSTEM, PESO 420 G.</t>
  </si>
  <si>
    <t>BOLA DE VOLEI DE AREIA, COMPOSIÇÃO PU,CAMARA DE BUTIL, CIRCUNFERENCIA 65-67 CM, COSTURADA, MIOLO REMOVIVEL, PESO 260-280 G.</t>
  </si>
  <si>
    <t>MEDALHA METAL ZAMAK, LIGA DE ZINCO (ALUMINIO, COBRE, MAGNÉSIO, E ZINCO.) 70 MM DE CIRCUNFERENCIA, ESPESSURA DE 03 MM FEITA SOB FUNDIÇÃO EM ALTO E BAIXO RELEVO FRENTE; BAIXO RELEVO O NOME (PREFEITURA MUNICIPAL DE SORRISO - MT) UM CIRCULO CENTRAL COM A</t>
  </si>
  <si>
    <t>MEDALHA METAL ZAMAK, LIGA DE ZINCO (ALUMINIO, COBRE, MAGNÉSIO, E ZINCO.) 60 MM DE CIRCUNFERENCIA, ESPESSURA DE 03 MM FEITA SOB FUNDIÇÃO EM ALTO E BAIXO RELEVO FRENTE; BAIXO RELEVO O NOME (PREFEITURA MUNICIPAL DE SORRISO - MT) UM CIRCULO CENTRAL COM A</t>
  </si>
  <si>
    <t>MEDALHA METAL ZAMAK, LIGA DE ZINCO (ALUMINIO, COBRE, MAGNÉSIO, E ZINCO.) 40 MM DE CIRCUNFERENCIA, ESPESSURA DE 03 MM FEITA SOB FUNDIÇÃO EM ALTO E BAIXO RELEVO FRENTE; BAIXO RELEVO O NOME (PREFEITURA MUNICIPAL DE SORRISO - MT) UM CIRCULO CENTRAL COM A</t>
  </si>
  <si>
    <t>TROFEU EM MDF 15 MM E TAMANHO DE 48 CM DE ALTURA FABRICADO COM PEÇAS EM RECORTE A LASER, LAQUEADOS COM PINTURA P.U. ALTO BRILHO NA COR PRETA. SOBREPOSTO PEÇAS DE ACRILICO EM 02 MMRECORTADOS A LASER APLICAÇÃO DA LOGOMARCA CONFORME EVENTO E MODALIDADE</t>
  </si>
  <si>
    <t>TROFEU EM MDF 15 MM E TAMANHO DE 40 CM DE ALTURA FABRICADO COM PEÇAS EM RECORTE A LASER, LAQUEADOS COM PINTURA P.U. ALTO BRILHO NA COR PRETA. SOBREPOSTO PEÇAS DE ACRILICO EM 02 MMRECORTADOS A LASER APLICAÇÃO DA LOGOMARCA CONFORME EVENTO E MODALIDADE</t>
  </si>
  <si>
    <t>TROFEU EM MDF 15 MM E TAMANHO DE 32 CM DE ALTURA FABRICADO COM PEÇAS EM RECORTE A LASER, LAQUEADOS COM PINTURA P.U. ALTO BRILHO NA COR PRETA. SOBREPOSTO PEÇAS DE ACRILICO EM 02 MM  RECORTADOS A LASER APLICAÇÃO DA LOGOMARCA CONFORME EVENTO E MODALIDAD</t>
  </si>
  <si>
    <t>TROFÉU COM ALTURA DE 101 CM COM BASE OCTOGONAL DE 26,5 CM DE LARGURA EM POLÍMERO NA COR PRETA. SOBRE ESTA BASE QUATRO CONES NA COR DOURADA, COM QUATRO TAMPAS NA COR DOURADA. SOBRE ESTAS TAMPAS, QUATRO COLUNAS COM ESTRIAS EM ALTO RELEVO NA COR DOURADO</t>
  </si>
  <si>
    <t>TROFÉU COM ALTURA DE 94 CM COM BASE OCTOGONAL DE 26,5 CM DE LARGURA EM POLÍMERO NA COR PRETA. SOBRE ESTA BASE QUATRO CONES NA COR DOURADA, COM QUATRO TAMPAS NA COR DOURADA. SOBRE ESTAS TAMPAS, QUATRO COLUNAS COM ESTRIAS EM ALTO RELEVO NA COR DOURADO,</t>
  </si>
  <si>
    <t>TROFÉU COM ALTURA DE 88 CM COM BASE OCTOGONAL DE 26,5 CM DE LARGURA EM POLÍMERO NA COR PRETA. SOBRE ESTA BASE QUATRO CONES NA COR DOURADA, COM QUATRO TAMPAS NA COR DOURADA. SOBRE ESTAS TAMPAS, QUATRO COLUNAS COM ESTRIAS EM ALTO RELEVO NA COR DOURADO,</t>
  </si>
  <si>
    <t>TROFÉU COM 140 CM DE ALTURA, COM BASE OCTOGONAL COM 38,8 CM DE LARGURA EM MADEIRA NA COR VERDE COM ACABAMENTO MARMORIZADO, COM QUATRO ESTATUETAS FIXAS DE JOGADOR DE FUTEBOL METALIZADAS NA COR DOURADA. NA PARTE SUPERIOR DESTA BASE UM SUPORTE METALIZAD</t>
  </si>
  <si>
    <t>TROFÉU COM 34 CM DE ALTURA, COM BASE OVAL COM 22,5 CM DE LARGURA EM POLÍMERO NA COR PRETA COM FRISO NA TAMPA DA BASE METALIZADO NA COR DOURADA. NA PARTE SUPERIOR DESTA BASE UM SUPORTE EM POLÍMERO METALIZADO NA COR DOURADA E UMA ESTATUETA FIXA DE GOLE</t>
  </si>
  <si>
    <t>TROFÉU COM 39 CM DE ALTURA, COM BASE OVAL COM 22,5 CM DE LARGURA EM POLÍMERO NA COR PRETA COM FRISO NA TAMPA DA BASE METALIZADO NA COR DOURADA. NA PARTE SUPERIOR DESTA BASE UM SUPORTE EM POLÍMERO METALIZADO NA COR DOURADA E UMA ESTATUETA FIXA DE JOGA</t>
  </si>
  <si>
    <t>ITEM</t>
  </si>
  <si>
    <t>CÓDIGO</t>
  </si>
  <si>
    <t>DESCRIÇÃO</t>
  </si>
  <si>
    <t>QUANT.
TOTAL</t>
  </si>
  <si>
    <t>MARCA</t>
  </si>
  <si>
    <t>VALOR
UNITÁRIO</t>
  </si>
  <si>
    <t>VALOR
TOTAL</t>
  </si>
  <si>
    <t>TOTAL</t>
  </si>
  <si>
    <t xml:space="preserve">VALOR GLOBAL POR EXTENSO: </t>
  </si>
  <si>
    <t>FORMA DE PAGAMENTO DE ACORDO COM OS TERMOS DO EDITAL</t>
  </si>
  <si>
    <t xml:space="preserve">VALIDADE DA PROPOSTA: </t>
  </si>
  <si>
    <t xml:space="preserve">LOCAL E DATA </t>
  </si>
  <si>
    <t>ASSINATURA DO RESPONSÁVEL E CARIMBO COM CNPJ DA EMPRESA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</si>
</sst>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quot;R$&quot;\ * #,##0.00_-;\-&quot;R$&quot;\ * #,##0.00_-;_-&quot;R$&quot;\ * &quot;-&quot;??_-;_-@_-"/>
    <numFmt numFmtId="166" formatCode="&quot;R$&quot;#,##0.00"/>
  </numFmts>
  <fonts count="10">
    <font>
      <sz val="11"/>
      <color theme="1"/>
      <name val="Calibri"/>
      <family val="2"/>
      <scheme val="minor"/>
    </font>
    <font>
      <sz val="10"/>
      <color indexed="8"/>
      <name val="Arial"/>
    </font>
    <font>
      <sz val="11"/>
      <color theme="1"/>
      <name val="Calibri"/>
      <family val="2"/>
      <scheme val="minor"/>
    </font>
    <font>
      <sz val="7"/>
      <color indexed="8"/>
      <name val="Arial Narrow"/>
      <family val="2"/>
    </font>
    <font>
      <sz val="7"/>
      <color theme="1"/>
      <name val="Arial Narrow"/>
      <family val="2"/>
    </font>
    <font>
      <b/>
      <sz val="10"/>
      <color rgb="FF000000"/>
      <name val="Calibri"/>
      <family val="2"/>
    </font>
    <font>
      <b/>
      <sz val="10"/>
      <color theme="1"/>
      <name val="Calibri"/>
      <family val="2"/>
      <scheme val="minor"/>
    </font>
    <font>
      <sz val="10"/>
      <color theme="1"/>
      <name val="Calibri"/>
      <family val="2"/>
      <scheme val="minor"/>
    </font>
    <font>
      <b/>
      <sz val="10"/>
      <color theme="1"/>
      <name val="\rial"/>
    </font>
    <font>
      <sz val="10"/>
      <color theme="1"/>
      <name val="\rial"/>
    </font>
  </fonts>
  <fills count="4">
    <fill>
      <patternFill patternType="none"/>
    </fill>
    <fill>
      <patternFill patternType="gray125"/>
    </fill>
    <fill>
      <patternFill patternType="solid">
        <fgColor rgb="FF92D05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43" fontId="2" fillId="0" borderId="0" applyFont="0" applyFill="0" applyBorder="0" applyAlignment="0" applyProtection="0"/>
  </cellStyleXfs>
  <cellXfs count="38">
    <xf numFmtId="0" fontId="0" fillId="0" borderId="0" xfId="0"/>
    <xf numFmtId="0" fontId="4" fillId="0" borderId="0" xfId="0" applyFont="1" applyBorder="1"/>
    <xf numFmtId="0" fontId="5" fillId="2" borderId="1" xfId="0" applyFont="1" applyFill="1" applyBorder="1" applyAlignment="1">
      <alignment horizontal="center" vertical="center"/>
    </xf>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0" fillId="0" borderId="0" xfId="0" applyBorder="1"/>
    <xf numFmtId="0" fontId="7" fillId="0" borderId="0" xfId="0" applyFont="1"/>
    <xf numFmtId="0" fontId="7" fillId="0" borderId="0" xfId="0" applyFont="1" applyAlignment="1">
      <alignment vertical="center" wrapText="1"/>
    </xf>
    <xf numFmtId="0" fontId="7"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vertical="center"/>
    </xf>
    <xf numFmtId="0" fontId="8" fillId="0" borderId="0" xfId="0" applyFont="1" applyAlignment="1">
      <alignment horizontal="center" vertical="center"/>
    </xf>
    <xf numFmtId="164" fontId="9" fillId="0" borderId="0" xfId="0" applyNumberFormat="1" applyFont="1" applyAlignment="1">
      <alignment horizontal="center" vertical="top"/>
    </xf>
    <xf numFmtId="0" fontId="4" fillId="0" borderId="0" xfId="0" applyFont="1" applyBorder="1" applyAlignment="1">
      <alignment vertical="center"/>
    </xf>
    <xf numFmtId="0" fontId="3" fillId="0" borderId="1" xfId="1" applyFont="1" applyFill="1" applyBorder="1" applyAlignment="1">
      <alignment horizontal="right" vertical="center" wrapText="1"/>
    </xf>
    <xf numFmtId="0" fontId="3" fillId="0" borderId="1" xfId="1" applyFont="1" applyFill="1" applyBorder="1" applyAlignment="1">
      <alignment vertical="center" wrapText="1"/>
    </xf>
    <xf numFmtId="43" fontId="3" fillId="0" borderId="1" xfId="2" applyFont="1" applyFill="1" applyBorder="1" applyAlignment="1">
      <alignment horizontal="right" vertical="center" wrapText="1"/>
    </xf>
    <xf numFmtId="0" fontId="7" fillId="0" borderId="0" xfId="0" applyFont="1" applyAlignment="1">
      <alignment vertical="center"/>
    </xf>
    <xf numFmtId="0" fontId="9" fillId="0" borderId="0" xfId="0" applyFont="1" applyAlignment="1">
      <alignment horizontal="left" vertical="center"/>
    </xf>
    <xf numFmtId="43" fontId="4" fillId="0" borderId="0" xfId="2" applyFont="1" applyBorder="1" applyAlignment="1">
      <alignment vertical="center"/>
    </xf>
    <xf numFmtId="0" fontId="3" fillId="0" borderId="1" xfId="1"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Border="1" applyAlignment="1">
      <alignment vertical="center"/>
    </xf>
    <xf numFmtId="0" fontId="8" fillId="0" borderId="0" xfId="0" applyFont="1" applyAlignment="1">
      <alignment horizontal="center" vertical="center"/>
    </xf>
    <xf numFmtId="0" fontId="6" fillId="2" borderId="1" xfId="0" applyFont="1" applyFill="1" applyBorder="1" applyAlignment="1">
      <alignment horizontal="center" vertical="center" wrapText="1"/>
    </xf>
    <xf numFmtId="0" fontId="8" fillId="0" borderId="0" xfId="0" applyFont="1" applyAlignment="1">
      <alignment horizontal="left" vertical="top"/>
    </xf>
    <xf numFmtId="0" fontId="8" fillId="0" borderId="0" xfId="0" applyFont="1" applyAlignment="1">
      <alignment horizontal="left" vertical="center"/>
    </xf>
    <xf numFmtId="166" fontId="4" fillId="0" borderId="0" xfId="0" applyNumberFormat="1" applyFont="1" applyBorder="1" applyAlignment="1">
      <alignment vertical="center"/>
    </xf>
    <xf numFmtId="166" fontId="6" fillId="2" borderId="1" xfId="0" applyNumberFormat="1" applyFont="1" applyFill="1" applyBorder="1" applyAlignment="1">
      <alignment horizontal="center" vertical="center" wrapText="1"/>
    </xf>
    <xf numFmtId="166" fontId="4" fillId="0" borderId="1" xfId="0" applyNumberFormat="1" applyFont="1" applyBorder="1" applyAlignment="1">
      <alignment vertical="center"/>
    </xf>
    <xf numFmtId="166" fontId="6" fillId="2" borderId="1" xfId="0" applyNumberFormat="1" applyFont="1" applyFill="1" applyBorder="1" applyAlignment="1">
      <alignment horizontal="center" vertical="center"/>
    </xf>
    <xf numFmtId="166" fontId="7" fillId="3" borderId="0" xfId="0" applyNumberFormat="1" applyFont="1" applyFill="1" applyAlignment="1">
      <alignment vertical="center"/>
    </xf>
    <xf numFmtId="166" fontId="9" fillId="0" borderId="0" xfId="0" applyNumberFormat="1" applyFont="1" applyAlignment="1">
      <alignment horizontal="center" vertical="center"/>
    </xf>
    <xf numFmtId="166" fontId="5" fillId="2" borderId="1" xfId="0" applyNumberFormat="1" applyFont="1" applyFill="1" applyBorder="1" applyAlignment="1">
      <alignment horizontal="center" vertical="center" wrapText="1"/>
    </xf>
    <xf numFmtId="166" fontId="3" fillId="0" borderId="1" xfId="2" applyNumberFormat="1" applyFont="1" applyFill="1" applyBorder="1" applyAlignment="1">
      <alignment horizontal="right" vertical="center" wrapText="1"/>
    </xf>
    <xf numFmtId="166" fontId="7" fillId="0" borderId="0" xfId="0" applyNumberFormat="1" applyFont="1" applyAlignment="1">
      <alignment vertical="center"/>
    </xf>
    <xf numFmtId="166" fontId="8" fillId="0" borderId="0" xfId="0" applyNumberFormat="1" applyFont="1" applyAlignment="1">
      <alignment horizontal="left" vertical="center"/>
    </xf>
    <xf numFmtId="166" fontId="4" fillId="0" borderId="0" xfId="2" applyNumberFormat="1" applyFont="1" applyBorder="1" applyAlignment="1">
      <alignment vertical="center"/>
    </xf>
  </cellXfs>
  <cellStyles count="3">
    <cellStyle name="Normal" xfId="0" builtinId="0"/>
    <cellStyle name="Normal_Plan1" xfId="1"/>
    <cellStyle name="Vírgula" xfId="2"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19050</xdr:colOff>
      <xdr:row>0</xdr:row>
      <xdr:rowOff>1952625</xdr:rowOff>
    </xdr:to>
    <xdr:sp macro="" textlink="">
      <xdr:nvSpPr>
        <xdr:cNvPr id="3" name="Text Box 1"/>
        <xdr:cNvSpPr txBox="1">
          <a:spLocks noChangeArrowheads="1"/>
        </xdr:cNvSpPr>
      </xdr:nvSpPr>
      <xdr:spPr bwMode="auto">
        <a:xfrm>
          <a:off x="0" y="0"/>
          <a:ext cx="6924675" cy="1952625"/>
        </a:xfrm>
        <a:prstGeom prst="rect">
          <a:avLst/>
        </a:prstGeom>
        <a:solidFill>
          <a:srgbClr val="FFFFFF"/>
        </a:solidFill>
        <a:ln w="9525">
          <a:solidFill>
            <a:srgbClr val="000000"/>
          </a:solidFill>
          <a:miter lim="800000"/>
          <a:headEnd/>
          <a:tailEnd/>
        </a:ln>
      </xdr:spPr>
      <xdr:txBody>
        <a:bodyPr wrap="square" lIns="91440" tIns="45720" rIns="91440" bIns="45720" anchor="t" upright="1">
          <a:noAutofit/>
        </a:bodyPr>
        <a:lstStyle/>
        <a:p>
          <a:pPr>
            <a:spcAft>
              <a:spcPts val="0"/>
            </a:spcAft>
          </a:pPr>
          <a:r>
            <a:rPr lang="pt-BR" sz="1200" b="1">
              <a:solidFill>
                <a:srgbClr val="000000"/>
              </a:solidFill>
              <a:effectLst/>
              <a:latin typeface="Tahoma" panose="020B0604030504040204" pitchFamily="34" charset="0"/>
              <a:ea typeface="Tahoma" panose="020B0604030504040204" pitchFamily="34" charset="0"/>
            </a:rPr>
            <a:t>ANEXO I </a:t>
          </a:r>
          <a:endParaRPr lang="pt-BR" sz="1200">
            <a:effectLst/>
            <a:latin typeface="Times New Roman" panose="02020603050405020304" pitchFamily="18" charset="0"/>
            <a:ea typeface="Times New Roman" panose="02020603050405020304" pitchFamily="18" charset="0"/>
          </a:endParaRPr>
        </a:p>
        <a:p>
          <a:pPr>
            <a:spcAft>
              <a:spcPts val="0"/>
            </a:spcAft>
          </a:pPr>
          <a:r>
            <a:rPr lang="pt-BR" sz="1200" b="1">
              <a:solidFill>
                <a:srgbClr val="FF0000"/>
              </a:solidFill>
              <a:effectLst/>
              <a:latin typeface="Tahoma" panose="020B0604030504040204" pitchFamily="34" charset="0"/>
              <a:ea typeface="Tahoma" panose="020B0604030504040204" pitchFamily="34" charset="0"/>
            </a:rPr>
            <a:t>(PAPEL TIMBRADO DA EMPRESA)</a:t>
          </a:r>
          <a:endParaRPr lang="pt-BR" sz="1200">
            <a:effectLst/>
            <a:latin typeface="Times New Roman" panose="02020603050405020304" pitchFamily="18" charset="0"/>
            <a:ea typeface="Times New Roman" panose="02020603050405020304" pitchFamily="18" charset="0"/>
          </a:endParaRPr>
        </a:p>
        <a:p>
          <a:pPr>
            <a:spcAft>
              <a:spcPts val="0"/>
            </a:spcAft>
          </a:pPr>
          <a:r>
            <a:rPr lang="pt-BR" sz="1200" b="1">
              <a:solidFill>
                <a:srgbClr val="000000"/>
              </a:solidFill>
              <a:effectLst/>
              <a:latin typeface="Tahoma" panose="020B0604030504040204" pitchFamily="34" charset="0"/>
              <a:ea typeface="Tahoma" panose="020B0604030504040204" pitchFamily="34" charset="0"/>
            </a:rPr>
            <a:t>PARA PREFEITURA DE SORRISO - MT </a:t>
          </a:r>
          <a:endParaRPr lang="pt-BR" sz="1200">
            <a:effectLst/>
            <a:latin typeface="Times New Roman" panose="02020603050405020304" pitchFamily="18" charset="0"/>
            <a:ea typeface="Times New Roman" panose="02020603050405020304" pitchFamily="18" charset="0"/>
          </a:endParaRPr>
        </a:p>
        <a:p>
          <a:pPr>
            <a:spcAft>
              <a:spcPts val="0"/>
            </a:spcAft>
          </a:pPr>
          <a:r>
            <a:rPr lang="pt-BR" sz="1200" b="1">
              <a:solidFill>
                <a:srgbClr val="000000"/>
              </a:solidFill>
              <a:effectLst/>
              <a:latin typeface="Tahoma" panose="020B0604030504040204" pitchFamily="34" charset="0"/>
              <a:ea typeface="Tahoma" panose="020B0604030504040204" pitchFamily="34" charset="0"/>
            </a:rPr>
            <a:t>REFERENTE AO PREGÃO PRESENCIAL Nº ______2017</a:t>
          </a:r>
          <a:endParaRPr lang="pt-BR" sz="1200">
            <a:effectLst/>
            <a:latin typeface="Times New Roman" panose="02020603050405020304" pitchFamily="18" charset="0"/>
            <a:ea typeface="Times New Roman" panose="02020603050405020304" pitchFamily="18" charset="0"/>
          </a:endParaRPr>
        </a:p>
        <a:p>
          <a:pPr>
            <a:spcAft>
              <a:spcPts val="0"/>
            </a:spcAft>
          </a:pPr>
          <a:r>
            <a:rPr lang="pt-BR" sz="1200" b="1">
              <a:solidFill>
                <a:srgbClr val="000000"/>
              </a:solidFill>
              <a:effectLst/>
              <a:latin typeface="Tahoma" panose="020B0604030504040204" pitchFamily="34" charset="0"/>
              <a:ea typeface="Tahoma" panose="020B0604030504040204" pitchFamily="34" charset="0"/>
            </a:rPr>
            <a:t>Licitante:___________________________________________________________ </a:t>
          </a:r>
          <a:endParaRPr lang="pt-BR" sz="1200">
            <a:effectLst/>
            <a:latin typeface="Times New Roman" panose="02020603050405020304" pitchFamily="18" charset="0"/>
            <a:ea typeface="Times New Roman" panose="02020603050405020304" pitchFamily="18" charset="0"/>
          </a:endParaRPr>
        </a:p>
        <a:p>
          <a:pPr>
            <a:spcAft>
              <a:spcPts val="0"/>
            </a:spcAft>
          </a:pPr>
          <a:r>
            <a:rPr lang="pt-BR" sz="1200" b="1">
              <a:solidFill>
                <a:srgbClr val="000000"/>
              </a:solidFill>
              <a:effectLst/>
              <a:latin typeface="Tahoma" panose="020B0604030504040204" pitchFamily="34" charset="0"/>
              <a:ea typeface="Tahoma" panose="020B0604030504040204" pitchFamily="34" charset="0"/>
            </a:rPr>
            <a:t>CNPJ.: ______________ Inscrição Estadual _________ Tel Fax: (__) ___________</a:t>
          </a:r>
          <a:endParaRPr lang="pt-BR" sz="1200">
            <a:effectLst/>
            <a:latin typeface="Times New Roman" panose="02020603050405020304" pitchFamily="18" charset="0"/>
            <a:ea typeface="Times New Roman" panose="02020603050405020304" pitchFamily="18" charset="0"/>
          </a:endParaRPr>
        </a:p>
        <a:p>
          <a:pPr>
            <a:spcAft>
              <a:spcPts val="0"/>
            </a:spcAft>
          </a:pPr>
          <a:r>
            <a:rPr lang="pt-BR" sz="1200" b="1">
              <a:solidFill>
                <a:srgbClr val="000000"/>
              </a:solidFill>
              <a:effectLst/>
              <a:latin typeface="Tahoma" panose="020B0604030504040204" pitchFamily="34" charset="0"/>
              <a:ea typeface="Tahoma" panose="020B0604030504040204" pitchFamily="34" charset="0"/>
            </a:rPr>
            <a:t>E-mail:______________Tel./fax/Celular:(_____)____________</a:t>
          </a:r>
          <a:r>
            <a:rPr lang="pt-BR" sz="1200">
              <a:solidFill>
                <a:srgbClr val="000000"/>
              </a:solidFill>
              <a:effectLst/>
              <a:latin typeface="Tahoma" panose="020B0604030504040204" pitchFamily="34" charset="0"/>
              <a:ea typeface="Tahoma" panose="020B0604030504040204" pitchFamily="34" charset="0"/>
            </a:rPr>
            <a:t> </a:t>
          </a:r>
        </a:p>
        <a:p>
          <a:pPr>
            <a:spcAft>
              <a:spcPts val="0"/>
            </a:spcAft>
          </a:pPr>
          <a:r>
            <a:rPr lang="pt-BR" sz="1200" b="1">
              <a:solidFill>
                <a:srgbClr val="000000"/>
              </a:solidFill>
              <a:effectLst/>
              <a:latin typeface="Tahoma" panose="020B0604030504040204" pitchFamily="34" charset="0"/>
              <a:ea typeface="Tahoma" panose="020B0604030504040204" pitchFamily="34" charset="0"/>
            </a:rPr>
            <a:t>DADOS</a:t>
          </a:r>
          <a:r>
            <a:rPr lang="pt-BR" sz="1200" b="1" baseline="0">
              <a:solidFill>
                <a:srgbClr val="000000"/>
              </a:solidFill>
              <a:effectLst/>
              <a:latin typeface="Tahoma" panose="020B0604030504040204" pitchFamily="34" charset="0"/>
              <a:ea typeface="Tahoma" panose="020B0604030504040204" pitchFamily="34" charset="0"/>
            </a:rPr>
            <a:t> BANCÁRIOS: BANCO/AGENCIA/CONTA</a:t>
          </a:r>
          <a:endParaRPr lang="pt-BR" sz="1200" b="1">
            <a:effectLst/>
            <a:latin typeface="Times New Roman" panose="02020603050405020304" pitchFamily="18" charset="0"/>
            <a:ea typeface="Times New Roman" panose="02020603050405020304" pitchFamily="18" charset="0"/>
          </a:endParaRPr>
        </a:p>
      </xdr:txBody>
    </xdr: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4"/>
  <sheetViews>
    <sheetView tabSelected="1" workbookViewId="0">
      <selection activeCell="I84" sqref="I84"/>
    </sheetView>
  </sheetViews>
  <sheetFormatPr defaultColWidth="11.125" defaultRowHeight="9"/>
  <cols>
    <col min="1" max="1" width="4.75" style="13" bestFit="1" customWidth="1"/>
    <col min="2" max="2" width="5.25" style="13" customWidth="1"/>
    <col min="3" max="3" width="48.625" style="13" customWidth="1"/>
    <col min="4" max="4" width="7.125" style="21" bestFit="1" customWidth="1"/>
    <col min="5" max="5" width="6.875" style="19" bestFit="1" customWidth="1"/>
    <col min="6" max="6" width="8.625" style="37" bestFit="1" customWidth="1"/>
    <col min="7" max="7" width="13.875" style="27" customWidth="1"/>
    <col min="8" max="16384" width="11.125" style="1"/>
  </cols>
  <sheetData>
    <row r="1" spans="1:7" ht="162.75" customHeight="1">
      <c r="B1" s="22"/>
      <c r="C1" s="22"/>
      <c r="D1" s="22"/>
      <c r="E1" s="22"/>
      <c r="F1" s="22"/>
    </row>
    <row r="2" spans="1:7" ht="25.5">
      <c r="A2" s="2" t="s">
        <v>83</v>
      </c>
      <c r="B2" s="2" t="s">
        <v>84</v>
      </c>
      <c r="C2" s="3" t="s">
        <v>85</v>
      </c>
      <c r="D2" s="4" t="s">
        <v>86</v>
      </c>
      <c r="E2" s="4" t="s">
        <v>87</v>
      </c>
      <c r="F2" s="33" t="s">
        <v>88</v>
      </c>
      <c r="G2" s="28" t="s">
        <v>89</v>
      </c>
    </row>
    <row r="3" spans="1:7" ht="18">
      <c r="A3" s="14">
        <v>1</v>
      </c>
      <c r="B3" s="14">
        <v>816727</v>
      </c>
      <c r="C3" s="15" t="s">
        <v>0</v>
      </c>
      <c r="D3" s="20">
        <v>110</v>
      </c>
      <c r="E3" s="16"/>
      <c r="F3" s="34"/>
      <c r="G3" s="29">
        <f>D3*F3</f>
        <v>0</v>
      </c>
    </row>
    <row r="4" spans="1:7" ht="18">
      <c r="A4" s="14">
        <v>2</v>
      </c>
      <c r="B4" s="14">
        <v>816728</v>
      </c>
      <c r="C4" s="15" t="s">
        <v>1</v>
      </c>
      <c r="D4" s="20">
        <v>150</v>
      </c>
      <c r="E4" s="16"/>
      <c r="F4" s="34"/>
      <c r="G4" s="29">
        <f t="shared" ref="G4:G67" si="0">D4*F4</f>
        <v>0</v>
      </c>
    </row>
    <row r="5" spans="1:7" ht="18">
      <c r="A5" s="14">
        <v>3</v>
      </c>
      <c r="B5" s="14">
        <v>816729</v>
      </c>
      <c r="C5" s="15" t="s">
        <v>2</v>
      </c>
      <c r="D5" s="20">
        <v>150</v>
      </c>
      <c r="E5" s="16"/>
      <c r="F5" s="34"/>
      <c r="G5" s="29">
        <f t="shared" si="0"/>
        <v>0</v>
      </c>
    </row>
    <row r="6" spans="1:7" ht="18">
      <c r="A6" s="14">
        <v>4</v>
      </c>
      <c r="B6" s="14">
        <v>816730</v>
      </c>
      <c r="C6" s="15" t="s">
        <v>3</v>
      </c>
      <c r="D6" s="20">
        <v>200</v>
      </c>
      <c r="E6" s="16"/>
      <c r="F6" s="34"/>
      <c r="G6" s="29">
        <f t="shared" si="0"/>
        <v>0</v>
      </c>
    </row>
    <row r="7" spans="1:7" ht="36">
      <c r="A7" s="14">
        <v>5</v>
      </c>
      <c r="B7" s="14">
        <v>816731</v>
      </c>
      <c r="C7" s="15" t="s">
        <v>63</v>
      </c>
      <c r="D7" s="20">
        <v>30</v>
      </c>
      <c r="E7" s="16"/>
      <c r="F7" s="34"/>
      <c r="G7" s="29">
        <f t="shared" si="0"/>
        <v>0</v>
      </c>
    </row>
    <row r="8" spans="1:7" ht="27">
      <c r="A8" s="14">
        <v>6</v>
      </c>
      <c r="B8" s="14">
        <v>816732</v>
      </c>
      <c r="C8" s="15" t="s">
        <v>64</v>
      </c>
      <c r="D8" s="20">
        <v>20</v>
      </c>
      <c r="E8" s="16"/>
      <c r="F8" s="34"/>
      <c r="G8" s="29">
        <f t="shared" si="0"/>
        <v>0</v>
      </c>
    </row>
    <row r="9" spans="1:7" ht="18">
      <c r="A9" s="14">
        <v>7</v>
      </c>
      <c r="B9" s="14">
        <v>816733</v>
      </c>
      <c r="C9" s="15" t="s">
        <v>4</v>
      </c>
      <c r="D9" s="20">
        <v>130</v>
      </c>
      <c r="E9" s="16"/>
      <c r="F9" s="34"/>
      <c r="G9" s="29">
        <f t="shared" si="0"/>
        <v>0</v>
      </c>
    </row>
    <row r="10" spans="1:7" ht="27">
      <c r="A10" s="14">
        <v>8</v>
      </c>
      <c r="B10" s="14">
        <v>816734</v>
      </c>
      <c r="C10" s="15" t="s">
        <v>5</v>
      </c>
      <c r="D10" s="20">
        <v>110</v>
      </c>
      <c r="E10" s="16"/>
      <c r="F10" s="34"/>
      <c r="G10" s="29">
        <f t="shared" si="0"/>
        <v>0</v>
      </c>
    </row>
    <row r="11" spans="1:7" ht="18">
      <c r="A11" s="14">
        <v>9</v>
      </c>
      <c r="B11" s="14">
        <v>816735</v>
      </c>
      <c r="C11" s="15" t="s">
        <v>6</v>
      </c>
      <c r="D11" s="20">
        <v>110</v>
      </c>
      <c r="E11" s="16"/>
      <c r="F11" s="34"/>
      <c r="G11" s="29">
        <f t="shared" si="0"/>
        <v>0</v>
      </c>
    </row>
    <row r="12" spans="1:7" ht="27">
      <c r="A12" s="14">
        <v>10</v>
      </c>
      <c r="B12" s="14">
        <v>816736</v>
      </c>
      <c r="C12" s="15" t="s">
        <v>7</v>
      </c>
      <c r="D12" s="20">
        <v>40</v>
      </c>
      <c r="E12" s="16"/>
      <c r="F12" s="34"/>
      <c r="G12" s="29">
        <f t="shared" si="0"/>
        <v>0</v>
      </c>
    </row>
    <row r="13" spans="1:7" ht="27">
      <c r="A13" s="14">
        <v>11</v>
      </c>
      <c r="B13" s="14">
        <v>816737</v>
      </c>
      <c r="C13" s="15" t="s">
        <v>65</v>
      </c>
      <c r="D13" s="20">
        <v>40</v>
      </c>
      <c r="E13" s="16"/>
      <c r="F13" s="34"/>
      <c r="G13" s="29">
        <f t="shared" si="0"/>
        <v>0</v>
      </c>
    </row>
    <row r="14" spans="1:7" ht="27">
      <c r="A14" s="14">
        <v>12</v>
      </c>
      <c r="B14" s="14">
        <v>816738</v>
      </c>
      <c r="C14" s="15" t="s">
        <v>8</v>
      </c>
      <c r="D14" s="20">
        <v>30</v>
      </c>
      <c r="E14" s="16"/>
      <c r="F14" s="34"/>
      <c r="G14" s="29">
        <f t="shared" si="0"/>
        <v>0</v>
      </c>
    </row>
    <row r="15" spans="1:7" ht="18">
      <c r="A15" s="14">
        <v>13</v>
      </c>
      <c r="B15" s="14">
        <v>816739</v>
      </c>
      <c r="C15" s="15" t="s">
        <v>9</v>
      </c>
      <c r="D15" s="20">
        <v>60</v>
      </c>
      <c r="E15" s="16"/>
      <c r="F15" s="34"/>
      <c r="G15" s="29">
        <f t="shared" si="0"/>
        <v>0</v>
      </c>
    </row>
    <row r="16" spans="1:7" ht="27">
      <c r="A16" s="14">
        <v>14</v>
      </c>
      <c r="B16" s="14">
        <v>816740</v>
      </c>
      <c r="C16" s="15" t="s">
        <v>10</v>
      </c>
      <c r="D16" s="20">
        <v>60</v>
      </c>
      <c r="E16" s="16"/>
      <c r="F16" s="34"/>
      <c r="G16" s="29">
        <f t="shared" si="0"/>
        <v>0</v>
      </c>
    </row>
    <row r="17" spans="1:7" ht="27">
      <c r="A17" s="14">
        <v>15</v>
      </c>
      <c r="B17" s="14">
        <v>816741</v>
      </c>
      <c r="C17" s="15" t="s">
        <v>11</v>
      </c>
      <c r="D17" s="20">
        <v>160</v>
      </c>
      <c r="E17" s="16"/>
      <c r="F17" s="34"/>
      <c r="G17" s="29">
        <f t="shared" si="0"/>
        <v>0</v>
      </c>
    </row>
    <row r="18" spans="1:7">
      <c r="A18" s="14">
        <v>16</v>
      </c>
      <c r="B18" s="14">
        <v>816742</v>
      </c>
      <c r="C18" s="15" t="s">
        <v>66</v>
      </c>
      <c r="D18" s="20">
        <v>20</v>
      </c>
      <c r="E18" s="16"/>
      <c r="F18" s="34"/>
      <c r="G18" s="29">
        <f t="shared" si="0"/>
        <v>0</v>
      </c>
    </row>
    <row r="19" spans="1:7">
      <c r="A19" s="14">
        <v>17</v>
      </c>
      <c r="B19" s="14">
        <v>816743</v>
      </c>
      <c r="C19" s="15" t="s">
        <v>12</v>
      </c>
      <c r="D19" s="20">
        <v>45</v>
      </c>
      <c r="E19" s="16"/>
      <c r="F19" s="34"/>
      <c r="G19" s="29">
        <f t="shared" si="0"/>
        <v>0</v>
      </c>
    </row>
    <row r="20" spans="1:7">
      <c r="A20" s="14">
        <v>18</v>
      </c>
      <c r="B20" s="14">
        <v>816744</v>
      </c>
      <c r="C20" s="15" t="s">
        <v>13</v>
      </c>
      <c r="D20" s="20">
        <v>25</v>
      </c>
      <c r="E20" s="16"/>
      <c r="F20" s="34"/>
      <c r="G20" s="29">
        <f t="shared" si="0"/>
        <v>0</v>
      </c>
    </row>
    <row r="21" spans="1:7">
      <c r="A21" s="14">
        <v>19</v>
      </c>
      <c r="B21" s="14">
        <v>816745</v>
      </c>
      <c r="C21" s="15" t="s">
        <v>14</v>
      </c>
      <c r="D21" s="20">
        <v>65</v>
      </c>
      <c r="E21" s="16"/>
      <c r="F21" s="34"/>
      <c r="G21" s="29">
        <f t="shared" si="0"/>
        <v>0</v>
      </c>
    </row>
    <row r="22" spans="1:7">
      <c r="A22" s="14">
        <v>20</v>
      </c>
      <c r="B22" s="14">
        <v>816746</v>
      </c>
      <c r="C22" s="15" t="s">
        <v>15</v>
      </c>
      <c r="D22" s="20">
        <v>10</v>
      </c>
      <c r="E22" s="16"/>
      <c r="F22" s="34"/>
      <c r="G22" s="29">
        <f t="shared" si="0"/>
        <v>0</v>
      </c>
    </row>
    <row r="23" spans="1:7">
      <c r="A23" s="14">
        <v>21</v>
      </c>
      <c r="B23" s="14">
        <v>816747</v>
      </c>
      <c r="C23" s="15" t="s">
        <v>16</v>
      </c>
      <c r="D23" s="20">
        <v>14</v>
      </c>
      <c r="E23" s="16"/>
      <c r="F23" s="34"/>
      <c r="G23" s="29">
        <f t="shared" si="0"/>
        <v>0</v>
      </c>
    </row>
    <row r="24" spans="1:7">
      <c r="A24" s="14">
        <v>22</v>
      </c>
      <c r="B24" s="14">
        <v>816748</v>
      </c>
      <c r="C24" s="15" t="s">
        <v>17</v>
      </c>
      <c r="D24" s="20">
        <v>4</v>
      </c>
      <c r="E24" s="16"/>
      <c r="F24" s="34"/>
      <c r="G24" s="29">
        <f t="shared" si="0"/>
        <v>0</v>
      </c>
    </row>
    <row r="25" spans="1:7" ht="18">
      <c r="A25" s="14">
        <v>23</v>
      </c>
      <c r="B25" s="14">
        <v>816749</v>
      </c>
      <c r="C25" s="15" t="s">
        <v>18</v>
      </c>
      <c r="D25" s="20">
        <v>12</v>
      </c>
      <c r="E25" s="16"/>
      <c r="F25" s="34"/>
      <c r="G25" s="29">
        <f t="shared" si="0"/>
        <v>0</v>
      </c>
    </row>
    <row r="26" spans="1:7" ht="18">
      <c r="A26" s="14">
        <v>24</v>
      </c>
      <c r="B26" s="14">
        <v>816750</v>
      </c>
      <c r="C26" s="15" t="s">
        <v>19</v>
      </c>
      <c r="D26" s="20">
        <v>300</v>
      </c>
      <c r="E26" s="16"/>
      <c r="F26" s="34"/>
      <c r="G26" s="29">
        <f t="shared" si="0"/>
        <v>0</v>
      </c>
    </row>
    <row r="27" spans="1:7" ht="18">
      <c r="A27" s="14">
        <v>25</v>
      </c>
      <c r="B27" s="14">
        <v>816751</v>
      </c>
      <c r="C27" s="15" t="s">
        <v>20</v>
      </c>
      <c r="D27" s="20">
        <v>350</v>
      </c>
      <c r="E27" s="16"/>
      <c r="F27" s="34"/>
      <c r="G27" s="29">
        <f t="shared" si="0"/>
        <v>0</v>
      </c>
    </row>
    <row r="28" spans="1:7" ht="18">
      <c r="A28" s="14">
        <v>26</v>
      </c>
      <c r="B28" s="14">
        <v>816752</v>
      </c>
      <c r="C28" s="15" t="s">
        <v>21</v>
      </c>
      <c r="D28" s="20">
        <v>200</v>
      </c>
      <c r="E28" s="16"/>
      <c r="F28" s="34"/>
      <c r="G28" s="29">
        <f t="shared" si="0"/>
        <v>0</v>
      </c>
    </row>
    <row r="29" spans="1:7" ht="18">
      <c r="A29" s="14">
        <v>27</v>
      </c>
      <c r="B29" s="14">
        <v>816753</v>
      </c>
      <c r="C29" s="15" t="s">
        <v>22</v>
      </c>
      <c r="D29" s="20">
        <v>100</v>
      </c>
      <c r="E29" s="16"/>
      <c r="F29" s="34"/>
      <c r="G29" s="29">
        <f t="shared" si="0"/>
        <v>0</v>
      </c>
    </row>
    <row r="30" spans="1:7" ht="18">
      <c r="A30" s="14">
        <v>28</v>
      </c>
      <c r="B30" s="14">
        <v>816754</v>
      </c>
      <c r="C30" s="15" t="s">
        <v>23</v>
      </c>
      <c r="D30" s="20">
        <v>40</v>
      </c>
      <c r="E30" s="16"/>
      <c r="F30" s="34"/>
      <c r="G30" s="29">
        <f t="shared" si="0"/>
        <v>0</v>
      </c>
    </row>
    <row r="31" spans="1:7">
      <c r="A31" s="14">
        <v>29</v>
      </c>
      <c r="B31" s="14">
        <v>816755</v>
      </c>
      <c r="C31" s="15" t="s">
        <v>24</v>
      </c>
      <c r="D31" s="20">
        <v>350</v>
      </c>
      <c r="E31" s="16"/>
      <c r="F31" s="34"/>
      <c r="G31" s="29">
        <f t="shared" si="0"/>
        <v>0</v>
      </c>
    </row>
    <row r="32" spans="1:7">
      <c r="A32" s="14">
        <v>30</v>
      </c>
      <c r="B32" s="14">
        <v>816756</v>
      </c>
      <c r="C32" s="15" t="s">
        <v>25</v>
      </c>
      <c r="D32" s="20">
        <v>120</v>
      </c>
      <c r="E32" s="16"/>
      <c r="F32" s="34"/>
      <c r="G32" s="29">
        <f t="shared" si="0"/>
        <v>0</v>
      </c>
    </row>
    <row r="33" spans="1:7">
      <c r="A33" s="14">
        <v>31</v>
      </c>
      <c r="B33" s="14">
        <v>816757</v>
      </c>
      <c r="C33" s="15" t="s">
        <v>26</v>
      </c>
      <c r="D33" s="20">
        <v>300</v>
      </c>
      <c r="E33" s="16"/>
      <c r="F33" s="34"/>
      <c r="G33" s="29">
        <f t="shared" si="0"/>
        <v>0</v>
      </c>
    </row>
    <row r="34" spans="1:7">
      <c r="A34" s="14">
        <v>32</v>
      </c>
      <c r="B34" s="14">
        <v>816758</v>
      </c>
      <c r="C34" s="15" t="s">
        <v>27</v>
      </c>
      <c r="D34" s="20">
        <v>12</v>
      </c>
      <c r="E34" s="16"/>
      <c r="F34" s="34"/>
      <c r="G34" s="29">
        <f t="shared" si="0"/>
        <v>0</v>
      </c>
    </row>
    <row r="35" spans="1:7">
      <c r="A35" s="14">
        <v>33</v>
      </c>
      <c r="B35" s="14">
        <v>816759</v>
      </c>
      <c r="C35" s="15" t="s">
        <v>28</v>
      </c>
      <c r="D35" s="20">
        <v>12</v>
      </c>
      <c r="E35" s="16"/>
      <c r="F35" s="34"/>
      <c r="G35" s="29">
        <f t="shared" si="0"/>
        <v>0</v>
      </c>
    </row>
    <row r="36" spans="1:7">
      <c r="A36" s="14">
        <v>34</v>
      </c>
      <c r="B36" s="14">
        <v>816760</v>
      </c>
      <c r="C36" s="15" t="s">
        <v>29</v>
      </c>
      <c r="D36" s="20">
        <v>12</v>
      </c>
      <c r="E36" s="16"/>
      <c r="F36" s="34"/>
      <c r="G36" s="29">
        <f t="shared" si="0"/>
        <v>0</v>
      </c>
    </row>
    <row r="37" spans="1:7">
      <c r="A37" s="14">
        <v>35</v>
      </c>
      <c r="B37" s="14">
        <v>816761</v>
      </c>
      <c r="C37" s="15" t="s">
        <v>30</v>
      </c>
      <c r="D37" s="20">
        <v>5</v>
      </c>
      <c r="E37" s="16"/>
      <c r="F37" s="34"/>
      <c r="G37" s="29">
        <f t="shared" si="0"/>
        <v>0</v>
      </c>
    </row>
    <row r="38" spans="1:7" ht="27">
      <c r="A38" s="14">
        <v>36</v>
      </c>
      <c r="B38" s="14">
        <v>816762</v>
      </c>
      <c r="C38" s="15" t="s">
        <v>31</v>
      </c>
      <c r="D38" s="20">
        <v>30</v>
      </c>
      <c r="E38" s="16"/>
      <c r="F38" s="34"/>
      <c r="G38" s="29">
        <f t="shared" si="0"/>
        <v>0</v>
      </c>
    </row>
    <row r="39" spans="1:7">
      <c r="A39" s="14">
        <v>37</v>
      </c>
      <c r="B39" s="14">
        <v>816763</v>
      </c>
      <c r="C39" s="15" t="s">
        <v>32</v>
      </c>
      <c r="D39" s="20">
        <v>12</v>
      </c>
      <c r="E39" s="16"/>
      <c r="F39" s="34"/>
      <c r="G39" s="29">
        <f t="shared" si="0"/>
        <v>0</v>
      </c>
    </row>
    <row r="40" spans="1:7" ht="18">
      <c r="A40" s="14">
        <v>38</v>
      </c>
      <c r="B40" s="14">
        <v>816764</v>
      </c>
      <c r="C40" s="15" t="s">
        <v>33</v>
      </c>
      <c r="D40" s="20">
        <v>2</v>
      </c>
      <c r="E40" s="16"/>
      <c r="F40" s="34"/>
      <c r="G40" s="29">
        <f t="shared" si="0"/>
        <v>0</v>
      </c>
    </row>
    <row r="41" spans="1:7">
      <c r="A41" s="14">
        <v>39</v>
      </c>
      <c r="B41" s="14">
        <v>816765</v>
      </c>
      <c r="C41" s="15" t="s">
        <v>34</v>
      </c>
      <c r="D41" s="20">
        <v>1400</v>
      </c>
      <c r="E41" s="16"/>
      <c r="F41" s="34"/>
      <c r="G41" s="29">
        <f t="shared" si="0"/>
        <v>0</v>
      </c>
    </row>
    <row r="42" spans="1:7" ht="18">
      <c r="A42" s="14">
        <v>40</v>
      </c>
      <c r="B42" s="14">
        <v>816766</v>
      </c>
      <c r="C42" s="15" t="s">
        <v>61</v>
      </c>
      <c r="D42" s="20">
        <v>200</v>
      </c>
      <c r="E42" s="16"/>
      <c r="F42" s="34"/>
      <c r="G42" s="29">
        <f t="shared" si="0"/>
        <v>0</v>
      </c>
    </row>
    <row r="43" spans="1:7">
      <c r="A43" s="14">
        <v>41</v>
      </c>
      <c r="B43" s="14">
        <v>816767</v>
      </c>
      <c r="C43" s="15" t="s">
        <v>35</v>
      </c>
      <c r="D43" s="20">
        <v>5</v>
      </c>
      <c r="E43" s="16"/>
      <c r="F43" s="34"/>
      <c r="G43" s="29">
        <f t="shared" si="0"/>
        <v>0</v>
      </c>
    </row>
    <row r="44" spans="1:7" ht="27">
      <c r="A44" s="14">
        <v>42</v>
      </c>
      <c r="B44" s="14">
        <v>816768</v>
      </c>
      <c r="C44" s="15" t="s">
        <v>36</v>
      </c>
      <c r="D44" s="20">
        <v>15</v>
      </c>
      <c r="E44" s="16"/>
      <c r="F44" s="34"/>
      <c r="G44" s="29">
        <f t="shared" si="0"/>
        <v>0</v>
      </c>
    </row>
    <row r="45" spans="1:7">
      <c r="A45" s="14">
        <v>43</v>
      </c>
      <c r="B45" s="14">
        <v>816769</v>
      </c>
      <c r="C45" s="15" t="s">
        <v>62</v>
      </c>
      <c r="D45" s="20">
        <v>10</v>
      </c>
      <c r="E45" s="16"/>
      <c r="F45" s="34"/>
      <c r="G45" s="29">
        <f t="shared" si="0"/>
        <v>0</v>
      </c>
    </row>
    <row r="46" spans="1:7">
      <c r="A46" s="14">
        <v>44</v>
      </c>
      <c r="B46" s="14">
        <v>816770</v>
      </c>
      <c r="C46" s="15" t="s">
        <v>37</v>
      </c>
      <c r="D46" s="20">
        <v>10</v>
      </c>
      <c r="E46" s="16"/>
      <c r="F46" s="34"/>
      <c r="G46" s="29">
        <f t="shared" si="0"/>
        <v>0</v>
      </c>
    </row>
    <row r="47" spans="1:7" ht="18">
      <c r="A47" s="14">
        <v>45</v>
      </c>
      <c r="B47" s="14">
        <v>816771</v>
      </c>
      <c r="C47" s="15" t="s">
        <v>67</v>
      </c>
      <c r="D47" s="20">
        <v>45</v>
      </c>
      <c r="E47" s="16"/>
      <c r="F47" s="34"/>
      <c r="G47" s="29">
        <f t="shared" si="0"/>
        <v>0</v>
      </c>
    </row>
    <row r="48" spans="1:7">
      <c r="A48" s="14">
        <v>46</v>
      </c>
      <c r="B48" s="14">
        <v>816772</v>
      </c>
      <c r="C48" s="15" t="s">
        <v>38</v>
      </c>
      <c r="D48" s="20">
        <v>2</v>
      </c>
      <c r="E48" s="16"/>
      <c r="F48" s="34"/>
      <c r="G48" s="29">
        <f t="shared" si="0"/>
        <v>0</v>
      </c>
    </row>
    <row r="49" spans="1:7">
      <c r="A49" s="14">
        <v>47</v>
      </c>
      <c r="B49" s="14">
        <v>816773</v>
      </c>
      <c r="C49" s="15" t="s">
        <v>39</v>
      </c>
      <c r="D49" s="20">
        <v>2</v>
      </c>
      <c r="E49" s="16"/>
      <c r="F49" s="34"/>
      <c r="G49" s="29">
        <f t="shared" si="0"/>
        <v>0</v>
      </c>
    </row>
    <row r="50" spans="1:7">
      <c r="A50" s="14">
        <v>48</v>
      </c>
      <c r="B50" s="14">
        <v>816774</v>
      </c>
      <c r="C50" s="15" t="s">
        <v>40</v>
      </c>
      <c r="D50" s="20">
        <v>2</v>
      </c>
      <c r="E50" s="16"/>
      <c r="F50" s="34"/>
      <c r="G50" s="29">
        <f t="shared" si="0"/>
        <v>0</v>
      </c>
    </row>
    <row r="51" spans="1:7">
      <c r="A51" s="14">
        <v>49</v>
      </c>
      <c r="B51" s="14">
        <v>816775</v>
      </c>
      <c r="C51" s="15" t="s">
        <v>41</v>
      </c>
      <c r="D51" s="20">
        <v>1</v>
      </c>
      <c r="E51" s="16"/>
      <c r="F51" s="34"/>
      <c r="G51" s="29">
        <f t="shared" si="0"/>
        <v>0</v>
      </c>
    </row>
    <row r="52" spans="1:7">
      <c r="A52" s="14">
        <v>50</v>
      </c>
      <c r="B52" s="14">
        <v>816776</v>
      </c>
      <c r="C52" s="15" t="s">
        <v>42</v>
      </c>
      <c r="D52" s="20">
        <v>1</v>
      </c>
      <c r="E52" s="16"/>
      <c r="F52" s="34"/>
      <c r="G52" s="29">
        <f t="shared" si="0"/>
        <v>0</v>
      </c>
    </row>
    <row r="53" spans="1:7">
      <c r="A53" s="14">
        <v>51</v>
      </c>
      <c r="B53" s="14">
        <v>816777</v>
      </c>
      <c r="C53" s="15" t="s">
        <v>43</v>
      </c>
      <c r="D53" s="20">
        <v>2</v>
      </c>
      <c r="E53" s="16"/>
      <c r="F53" s="34"/>
      <c r="G53" s="29">
        <f t="shared" si="0"/>
        <v>0</v>
      </c>
    </row>
    <row r="54" spans="1:7">
      <c r="A54" s="14">
        <v>52</v>
      </c>
      <c r="B54" s="14">
        <v>816778</v>
      </c>
      <c r="C54" s="15" t="s">
        <v>44</v>
      </c>
      <c r="D54" s="20">
        <v>2</v>
      </c>
      <c r="E54" s="16"/>
      <c r="F54" s="34"/>
      <c r="G54" s="29">
        <f t="shared" si="0"/>
        <v>0</v>
      </c>
    </row>
    <row r="55" spans="1:7">
      <c r="A55" s="14">
        <v>53</v>
      </c>
      <c r="B55" s="14">
        <v>816779</v>
      </c>
      <c r="C55" s="15" t="s">
        <v>45</v>
      </c>
      <c r="D55" s="20">
        <v>2</v>
      </c>
      <c r="E55" s="16"/>
      <c r="F55" s="34"/>
      <c r="G55" s="29">
        <f t="shared" si="0"/>
        <v>0</v>
      </c>
    </row>
    <row r="56" spans="1:7">
      <c r="A56" s="14">
        <v>54</v>
      </c>
      <c r="B56" s="14">
        <v>816780</v>
      </c>
      <c r="C56" s="15" t="s">
        <v>68</v>
      </c>
      <c r="D56" s="20">
        <v>2</v>
      </c>
      <c r="E56" s="16"/>
      <c r="F56" s="34"/>
      <c r="G56" s="29">
        <f t="shared" si="0"/>
        <v>0</v>
      </c>
    </row>
    <row r="57" spans="1:7">
      <c r="A57" s="14">
        <v>55</v>
      </c>
      <c r="B57" s="14">
        <v>816781</v>
      </c>
      <c r="C57" s="15" t="s">
        <v>46</v>
      </c>
      <c r="D57" s="20">
        <v>2</v>
      </c>
      <c r="E57" s="16"/>
      <c r="F57" s="34"/>
      <c r="G57" s="29">
        <f t="shared" si="0"/>
        <v>0</v>
      </c>
    </row>
    <row r="58" spans="1:7">
      <c r="A58" s="14">
        <v>56</v>
      </c>
      <c r="B58" s="14">
        <v>816782</v>
      </c>
      <c r="C58" s="15" t="s">
        <v>47</v>
      </c>
      <c r="D58" s="20">
        <v>2</v>
      </c>
      <c r="E58" s="16"/>
      <c r="F58" s="34"/>
      <c r="G58" s="29">
        <f t="shared" si="0"/>
        <v>0</v>
      </c>
    </row>
    <row r="59" spans="1:7">
      <c r="A59" s="14">
        <v>57</v>
      </c>
      <c r="B59" s="14">
        <v>816783</v>
      </c>
      <c r="C59" s="15" t="s">
        <v>48</v>
      </c>
      <c r="D59" s="20">
        <v>20</v>
      </c>
      <c r="E59" s="16"/>
      <c r="F59" s="34"/>
      <c r="G59" s="29">
        <f t="shared" si="0"/>
        <v>0</v>
      </c>
    </row>
    <row r="60" spans="1:7" ht="18">
      <c r="A60" s="14">
        <v>58</v>
      </c>
      <c r="B60" s="14">
        <v>816784</v>
      </c>
      <c r="C60" s="15" t="s">
        <v>49</v>
      </c>
      <c r="D60" s="20">
        <v>1</v>
      </c>
      <c r="E60" s="16"/>
      <c r="F60" s="34"/>
      <c r="G60" s="29">
        <f t="shared" si="0"/>
        <v>0</v>
      </c>
    </row>
    <row r="61" spans="1:7">
      <c r="A61" s="14">
        <v>59</v>
      </c>
      <c r="B61" s="14">
        <v>816785</v>
      </c>
      <c r="C61" s="15" t="s">
        <v>50</v>
      </c>
      <c r="D61" s="20">
        <v>4</v>
      </c>
      <c r="E61" s="16"/>
      <c r="F61" s="34"/>
      <c r="G61" s="29">
        <f t="shared" si="0"/>
        <v>0</v>
      </c>
    </row>
    <row r="62" spans="1:7">
      <c r="A62" s="14">
        <v>60</v>
      </c>
      <c r="B62" s="14">
        <v>816786</v>
      </c>
      <c r="C62" s="15" t="s">
        <v>51</v>
      </c>
      <c r="D62" s="20">
        <v>4</v>
      </c>
      <c r="E62" s="16"/>
      <c r="F62" s="34"/>
      <c r="G62" s="29">
        <f t="shared" si="0"/>
        <v>0</v>
      </c>
    </row>
    <row r="63" spans="1:7">
      <c r="A63" s="14">
        <v>61</v>
      </c>
      <c r="B63" s="14">
        <v>816787</v>
      </c>
      <c r="C63" s="15" t="s">
        <v>52</v>
      </c>
      <c r="D63" s="20">
        <v>4</v>
      </c>
      <c r="E63" s="16"/>
      <c r="F63" s="34"/>
      <c r="G63" s="29">
        <f t="shared" si="0"/>
        <v>0</v>
      </c>
    </row>
    <row r="64" spans="1:7">
      <c r="A64" s="14">
        <v>62</v>
      </c>
      <c r="B64" s="14">
        <v>816788</v>
      </c>
      <c r="C64" s="15" t="s">
        <v>53</v>
      </c>
      <c r="D64" s="20">
        <v>16</v>
      </c>
      <c r="E64" s="16"/>
      <c r="F64" s="34"/>
      <c r="G64" s="29">
        <f t="shared" si="0"/>
        <v>0</v>
      </c>
    </row>
    <row r="65" spans="1:7">
      <c r="A65" s="14">
        <v>63</v>
      </c>
      <c r="B65" s="14">
        <v>816789</v>
      </c>
      <c r="C65" s="15" t="s">
        <v>54</v>
      </c>
      <c r="D65" s="20">
        <v>30</v>
      </c>
      <c r="E65" s="16"/>
      <c r="F65" s="34"/>
      <c r="G65" s="29">
        <f t="shared" si="0"/>
        <v>0</v>
      </c>
    </row>
    <row r="66" spans="1:7">
      <c r="A66" s="14">
        <v>64</v>
      </c>
      <c r="B66" s="14">
        <v>816790</v>
      </c>
      <c r="C66" s="15" t="s">
        <v>55</v>
      </c>
      <c r="D66" s="20">
        <v>130</v>
      </c>
      <c r="E66" s="16"/>
      <c r="F66" s="34"/>
      <c r="G66" s="29">
        <f t="shared" si="0"/>
        <v>0</v>
      </c>
    </row>
    <row r="67" spans="1:7">
      <c r="A67" s="14">
        <v>65</v>
      </c>
      <c r="B67" s="14">
        <v>816791</v>
      </c>
      <c r="C67" s="15" t="s">
        <v>56</v>
      </c>
      <c r="D67" s="20">
        <v>9</v>
      </c>
      <c r="E67" s="16"/>
      <c r="F67" s="34"/>
      <c r="G67" s="29">
        <f t="shared" si="0"/>
        <v>0</v>
      </c>
    </row>
    <row r="68" spans="1:7">
      <c r="A68" s="14">
        <v>66</v>
      </c>
      <c r="B68" s="14">
        <v>816792</v>
      </c>
      <c r="C68" s="15" t="s">
        <v>57</v>
      </c>
      <c r="D68" s="20">
        <v>9</v>
      </c>
      <c r="E68" s="16"/>
      <c r="F68" s="34"/>
      <c r="G68" s="29">
        <f t="shared" ref="G68:G85" si="1">D68*F68</f>
        <v>0</v>
      </c>
    </row>
    <row r="69" spans="1:7">
      <c r="A69" s="14">
        <v>67</v>
      </c>
      <c r="B69" s="14">
        <v>816793</v>
      </c>
      <c r="C69" s="15" t="s">
        <v>58</v>
      </c>
      <c r="D69" s="20">
        <v>10</v>
      </c>
      <c r="E69" s="16"/>
      <c r="F69" s="34"/>
      <c r="G69" s="29">
        <f t="shared" si="1"/>
        <v>0</v>
      </c>
    </row>
    <row r="70" spans="1:7">
      <c r="A70" s="14">
        <v>68</v>
      </c>
      <c r="B70" s="14">
        <v>816794</v>
      </c>
      <c r="C70" s="15" t="s">
        <v>59</v>
      </c>
      <c r="D70" s="20">
        <v>390</v>
      </c>
      <c r="E70" s="16"/>
      <c r="F70" s="34"/>
      <c r="G70" s="29">
        <f t="shared" si="1"/>
        <v>0</v>
      </c>
    </row>
    <row r="71" spans="1:7" ht="27">
      <c r="A71" s="14">
        <v>69</v>
      </c>
      <c r="B71" s="14">
        <v>816795</v>
      </c>
      <c r="C71" s="15" t="s">
        <v>69</v>
      </c>
      <c r="D71" s="20">
        <v>40</v>
      </c>
      <c r="E71" s="16"/>
      <c r="F71" s="34"/>
      <c r="G71" s="29">
        <f t="shared" si="1"/>
        <v>0</v>
      </c>
    </row>
    <row r="72" spans="1:7" ht="36">
      <c r="A72" s="14">
        <v>70</v>
      </c>
      <c r="B72" s="14">
        <v>816796</v>
      </c>
      <c r="C72" s="15" t="s">
        <v>60</v>
      </c>
      <c r="D72" s="20">
        <v>16</v>
      </c>
      <c r="E72" s="16"/>
      <c r="F72" s="34"/>
      <c r="G72" s="29">
        <f t="shared" si="1"/>
        <v>0</v>
      </c>
    </row>
    <row r="73" spans="1:7" ht="18">
      <c r="A73" s="14">
        <v>71</v>
      </c>
      <c r="B73" s="14">
        <v>816797</v>
      </c>
      <c r="C73" s="15" t="s">
        <v>70</v>
      </c>
      <c r="D73" s="20">
        <v>16</v>
      </c>
      <c r="E73" s="16"/>
      <c r="F73" s="34"/>
      <c r="G73" s="29">
        <f t="shared" si="1"/>
        <v>0</v>
      </c>
    </row>
    <row r="74" spans="1:7" ht="36">
      <c r="A74" s="14">
        <v>72</v>
      </c>
      <c r="B74" s="14">
        <v>816798</v>
      </c>
      <c r="C74" s="15" t="s">
        <v>71</v>
      </c>
      <c r="D74" s="20">
        <v>1360</v>
      </c>
      <c r="E74" s="16"/>
      <c r="F74" s="34"/>
      <c r="G74" s="29">
        <f t="shared" si="1"/>
        <v>0</v>
      </c>
    </row>
    <row r="75" spans="1:7" ht="36">
      <c r="A75" s="14">
        <v>73</v>
      </c>
      <c r="B75" s="14">
        <v>816799</v>
      </c>
      <c r="C75" s="15" t="s">
        <v>72</v>
      </c>
      <c r="D75" s="20">
        <v>2200</v>
      </c>
      <c r="E75" s="16"/>
      <c r="F75" s="34"/>
      <c r="G75" s="29">
        <f t="shared" si="1"/>
        <v>0</v>
      </c>
    </row>
    <row r="76" spans="1:7" ht="36">
      <c r="A76" s="14">
        <v>74</v>
      </c>
      <c r="B76" s="14">
        <v>816800</v>
      </c>
      <c r="C76" s="15" t="s">
        <v>73</v>
      </c>
      <c r="D76" s="20">
        <v>4000</v>
      </c>
      <c r="E76" s="16"/>
      <c r="F76" s="34"/>
      <c r="G76" s="29">
        <f t="shared" si="1"/>
        <v>0</v>
      </c>
    </row>
    <row r="77" spans="1:7" ht="36">
      <c r="A77" s="14">
        <v>75</v>
      </c>
      <c r="B77" s="14">
        <v>816801</v>
      </c>
      <c r="C77" s="15" t="s">
        <v>74</v>
      </c>
      <c r="D77" s="20">
        <v>320</v>
      </c>
      <c r="E77" s="16"/>
      <c r="F77" s="34"/>
      <c r="G77" s="29">
        <f t="shared" si="1"/>
        <v>0</v>
      </c>
    </row>
    <row r="78" spans="1:7" ht="36">
      <c r="A78" s="14">
        <v>76</v>
      </c>
      <c r="B78" s="14">
        <v>816802</v>
      </c>
      <c r="C78" s="15" t="s">
        <v>75</v>
      </c>
      <c r="D78" s="20">
        <v>320</v>
      </c>
      <c r="E78" s="16"/>
      <c r="F78" s="34"/>
      <c r="G78" s="29">
        <f t="shared" si="1"/>
        <v>0</v>
      </c>
    </row>
    <row r="79" spans="1:7" ht="36">
      <c r="A79" s="14">
        <v>77</v>
      </c>
      <c r="B79" s="14">
        <v>816803</v>
      </c>
      <c r="C79" s="15" t="s">
        <v>76</v>
      </c>
      <c r="D79" s="20">
        <v>344</v>
      </c>
      <c r="E79" s="16"/>
      <c r="F79" s="34"/>
      <c r="G79" s="29">
        <f t="shared" si="1"/>
        <v>0</v>
      </c>
    </row>
    <row r="80" spans="1:7" ht="36">
      <c r="A80" s="14">
        <v>78</v>
      </c>
      <c r="B80" s="14">
        <v>816804</v>
      </c>
      <c r="C80" s="15" t="s">
        <v>77</v>
      </c>
      <c r="D80" s="20">
        <v>30</v>
      </c>
      <c r="E80" s="16"/>
      <c r="F80" s="34"/>
      <c r="G80" s="29">
        <f t="shared" si="1"/>
        <v>0</v>
      </c>
    </row>
    <row r="81" spans="1:8" ht="45">
      <c r="A81" s="14">
        <v>79</v>
      </c>
      <c r="B81" s="14">
        <v>816805</v>
      </c>
      <c r="C81" s="15" t="s">
        <v>78</v>
      </c>
      <c r="D81" s="20">
        <v>30</v>
      </c>
      <c r="E81" s="16"/>
      <c r="F81" s="34"/>
      <c r="G81" s="29">
        <f t="shared" si="1"/>
        <v>0</v>
      </c>
    </row>
    <row r="82" spans="1:8" ht="45">
      <c r="A82" s="14">
        <v>80</v>
      </c>
      <c r="B82" s="14">
        <v>816806</v>
      </c>
      <c r="C82" s="15" t="s">
        <v>79</v>
      </c>
      <c r="D82" s="20">
        <v>30</v>
      </c>
      <c r="E82" s="16"/>
      <c r="F82" s="34"/>
      <c r="G82" s="29">
        <f t="shared" si="1"/>
        <v>0</v>
      </c>
    </row>
    <row r="83" spans="1:8" ht="36">
      <c r="A83" s="14">
        <v>81</v>
      </c>
      <c r="B83" s="14">
        <v>816807</v>
      </c>
      <c r="C83" s="15" t="s">
        <v>80</v>
      </c>
      <c r="D83" s="20">
        <v>5</v>
      </c>
      <c r="E83" s="16"/>
      <c r="F83" s="34"/>
      <c r="G83" s="29">
        <f t="shared" si="1"/>
        <v>0</v>
      </c>
    </row>
    <row r="84" spans="1:8" ht="36">
      <c r="A84" s="14">
        <v>82</v>
      </c>
      <c r="B84" s="14">
        <v>816808</v>
      </c>
      <c r="C84" s="15" t="s">
        <v>81</v>
      </c>
      <c r="D84" s="20">
        <v>35</v>
      </c>
      <c r="E84" s="16"/>
      <c r="F84" s="34"/>
      <c r="G84" s="29">
        <f t="shared" si="1"/>
        <v>0</v>
      </c>
    </row>
    <row r="85" spans="1:8" ht="36">
      <c r="A85" s="14">
        <v>83</v>
      </c>
      <c r="B85" s="14">
        <v>816809</v>
      </c>
      <c r="C85" s="15" t="s">
        <v>82</v>
      </c>
      <c r="D85" s="20">
        <v>35</v>
      </c>
      <c r="E85" s="16"/>
      <c r="F85" s="34"/>
      <c r="G85" s="29">
        <f t="shared" si="1"/>
        <v>0</v>
      </c>
    </row>
    <row r="86" spans="1:8" s="5" customFormat="1" ht="15">
      <c r="A86" s="24" t="s">
        <v>90</v>
      </c>
      <c r="B86" s="24"/>
      <c r="C86" s="24"/>
      <c r="D86" s="24"/>
      <c r="E86" s="24"/>
      <c r="F86" s="24"/>
      <c r="G86" s="30">
        <f>SUM(G3:G85)</f>
        <v>0</v>
      </c>
    </row>
    <row r="87" spans="1:8" s="5" customFormat="1" ht="15">
      <c r="A87" s="17"/>
      <c r="B87" s="17"/>
      <c r="C87" s="7"/>
      <c r="D87" s="8"/>
      <c r="E87" s="17"/>
      <c r="F87" s="35"/>
      <c r="G87" s="31"/>
      <c r="H87" s="6"/>
    </row>
    <row r="88" spans="1:8" s="5" customFormat="1" ht="15">
      <c r="A88" s="25" t="s">
        <v>91</v>
      </c>
      <c r="B88" s="25"/>
      <c r="C88" s="25"/>
      <c r="D88" s="25"/>
      <c r="E88" s="25"/>
      <c r="F88" s="25"/>
      <c r="G88" s="25"/>
      <c r="H88" s="25"/>
    </row>
    <row r="89" spans="1:8" s="5" customFormat="1" ht="15">
      <c r="A89" s="26" t="s">
        <v>92</v>
      </c>
      <c r="B89" s="26"/>
      <c r="C89" s="26"/>
      <c r="D89" s="26"/>
      <c r="E89" s="26"/>
      <c r="F89" s="26"/>
      <c r="G89" s="26"/>
      <c r="H89" s="26"/>
    </row>
    <row r="90" spans="1:8" s="5" customFormat="1" ht="15">
      <c r="A90" s="26" t="s">
        <v>93</v>
      </c>
      <c r="B90" s="26"/>
      <c r="C90" s="26"/>
      <c r="D90" s="26"/>
      <c r="E90" s="26"/>
      <c r="F90" s="26"/>
      <c r="G90" s="26"/>
      <c r="H90" s="26"/>
    </row>
    <row r="91" spans="1:8" s="5" customFormat="1" ht="15">
      <c r="A91" s="23" t="s">
        <v>94</v>
      </c>
      <c r="B91" s="23"/>
      <c r="C91" s="23"/>
      <c r="D91" s="23"/>
      <c r="E91" s="23"/>
      <c r="F91" s="23"/>
      <c r="G91" s="23"/>
      <c r="H91" s="11"/>
    </row>
    <row r="92" spans="1:8" s="5" customFormat="1" ht="15">
      <c r="A92" s="18"/>
      <c r="B92" s="9"/>
      <c r="C92" s="10"/>
      <c r="D92" s="11"/>
      <c r="E92" s="9"/>
      <c r="F92" s="36"/>
      <c r="G92" s="32"/>
      <c r="H92" s="12"/>
    </row>
    <row r="93" spans="1:8" s="5" customFormat="1" ht="15">
      <c r="A93" s="18"/>
      <c r="B93" s="9"/>
      <c r="C93" s="10"/>
      <c r="D93" s="11"/>
      <c r="E93" s="9"/>
      <c r="F93" s="36"/>
      <c r="G93" s="32"/>
      <c r="H93" s="12"/>
    </row>
    <row r="94" spans="1:8" s="5" customFormat="1" ht="15">
      <c r="A94" s="23" t="s">
        <v>95</v>
      </c>
      <c r="B94" s="23"/>
      <c r="C94" s="23"/>
      <c r="D94" s="23"/>
      <c r="E94" s="23"/>
      <c r="F94" s="23"/>
      <c r="G94" s="23"/>
      <c r="H94" s="11"/>
    </row>
  </sheetData>
  <mergeCells count="7">
    <mergeCell ref="B1:F1"/>
    <mergeCell ref="A94:G94"/>
    <mergeCell ref="A91:G91"/>
    <mergeCell ref="A86:F86"/>
    <mergeCell ref="A88:H88"/>
    <mergeCell ref="A89:H89"/>
    <mergeCell ref="A90:H90"/>
  </mergeCells>
  <pageMargins left="0.39370078740157483" right="0.39370078740157483" top="0.39370078740157483"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635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domingos</dc:creator>
  <cp:lastModifiedBy>Usuário do Windows</cp:lastModifiedBy>
  <cp:lastPrinted>2017-04-18T16:13:52Z</cp:lastPrinted>
  <dcterms:created xsi:type="dcterms:W3CDTF">2017-03-23T15:09:43Z</dcterms:created>
  <dcterms:modified xsi:type="dcterms:W3CDTF">2017-04-18T16:14:01Z</dcterms:modified>
</cp:coreProperties>
</file>