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I6" i="1"/>
  <c r="I160" s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6"/>
  <c r="F160" s="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</calcChain>
</file>

<file path=xl/sharedStrings.xml><?xml version="1.0" encoding="utf-8"?>
<sst xmlns="http://schemas.openxmlformats.org/spreadsheetml/2006/main" count="172" uniqueCount="170">
  <si>
    <t>ITEM</t>
  </si>
  <si>
    <t>CÓDIGO</t>
  </si>
  <si>
    <t>DESCRIÇÃO</t>
  </si>
  <si>
    <t>AGENDA EXECUTIVA COMPACTA 145 X 205 MM ANUAL</t>
  </si>
  <si>
    <t>ALFINETE P/ MAPAS C/ CABECA COLORIDA POLIETILENO DE 5mm, COMPRIMENTO TOTAL 18mm CX C/ 50 UND CORES DIVERSAS</t>
  </si>
  <si>
    <t>ALMOFADA PARA CARIMBO Nº 3, TAMPA PLASTICA COM FELTRO, COM ENTINTAMENTO, TAMANHO 6,9 X 11CM CORES DIVERSAS</t>
  </si>
  <si>
    <t>APAGADOR PARA QUADRO BRANCO, COM BASE EM PLASTICO DE ALTA RESISTENCIA, COM FELTRO</t>
  </si>
  <si>
    <t>APONTADOR PLASTICO PARA LAPIS DE ALTA RESISTENCIA, TAMANHO RETANGULAR COM UM FURO CORES DIVERSAS</t>
  </si>
  <si>
    <t>ATILHOS (ELASTICOS DE BORRACHAS), COR AMARELA, PACOTE COM 1KG</t>
  </si>
  <si>
    <t>BALAO LISO EM LATEX N° 07, COM 50 UNIDADES CORES SORTIDAS</t>
  </si>
  <si>
    <t>BARBANTE ALGODAO 8 FIOS TORCIDOS ROLO C/ 250 M</t>
  </si>
  <si>
    <t>BATERIA ALCALINA 9 V PARA MICROFONE, CARTELA C/ 01 UNIDADE</t>
  </si>
  <si>
    <t>BATERIA PARA TELEFONE SEM FIO, VOLTAGEM 3,6V/700MAH, CARTELA COM 1 UNID</t>
  </si>
  <si>
    <t>BLOCO FLIP-CHART COM PICOTE,  COM 50 FOLHAS, TAM 64CM X 88CM</t>
  </si>
  <si>
    <t>BOBINA DE PAPEL KRAFT GRAMATURA 80G/M²/60CM</t>
  </si>
  <si>
    <t>BOBINA DE PAPEL P/ FAX 1 VIA EM PAPEL TERMICO, 216 MM X 30M, NA COR BRANCA, PAPEL DE ALTA QUALIDADE</t>
  </si>
  <si>
    <t>BOBINA PARA CALCULADORA 57MM X 30M, COR BRANCA</t>
  </si>
  <si>
    <t>BOLA DE ISOPOR 100 MM</t>
  </si>
  <si>
    <t>BOLA DE ISOPOR 200 MM</t>
  </si>
  <si>
    <t>BOLA DE ISOPOR 50 MM</t>
  </si>
  <si>
    <t>BORRACHA BRANCA MACIA, EM FORMATO RETANGULAR N° 40, CAIXA COM 40 UND</t>
  </si>
  <si>
    <t>CADERNO 1/4 (PEQUENO) EM ESPIRAL, FOLHA BEANCA PAUTADA,  CAPA SIMPLES 48 FLS</t>
  </si>
  <si>
    <t>CADERNO UNIVERSITARIO EM ESPIRAL, FOLHA BRANCA PAUTADA 1 MATERIA CAPA DURA 96 FLS</t>
  </si>
  <si>
    <t>CADERNO UNIVERSITARIO EM ESPIRAL, FOLHA BRANCA PAUTADA 10 MATERIAS CAPA DURA 200 FLS</t>
  </si>
  <si>
    <t>CAIXA ARQUIVO MORTO POLIONDA 135 X 245 X 350 MM, CORES DIVERSAS</t>
  </si>
  <si>
    <t>CAIXA PARA CORRESPONDENCIA TRIPLA EM ACRILICO, FIXO TAMANHO 35 X 25 X 12 CM</t>
  </si>
  <si>
    <t>CALCULADORA DE MESA, FUNCOES BASICAS, 12 DIGITOS, ALIMENTACAO POR BATERIA E SOLAR AUTO POWER OFF, DIMENSOES 13,8 X 13,3 X 2,4 CM, COR PRATA COM SELO DE GARANTIA</t>
  </si>
  <si>
    <t>CALCULADORA PESSOAL 8 DIGITOS, FUNCOES BASICAS POSSUINDO MEMORIA, CALCULO DE PERCENTAGEM, RAIZ QUADRADA E INVERSAO DE SINAL, TECLA "+" TAMANHO GRANDE, ALIMENTACAO POR BATERIA SOLAR E DIMENSOES 12 X 7 X 1 CM COM CAPA E SELO DE GARANTIA</t>
  </si>
  <si>
    <t>CANETA DESTACA TEXTO RETANGULAR COM PONTA CHANFRADA 5MM, PLASTICA CORES DIVERSAS, FLUORESCENTE, A BASE DE AGUA, DIMENSOES 11,00 X 2,5 X 1,50 CM</t>
  </si>
  <si>
    <t>CANETA ESFEROGRAFICA CORPO HEXAGONAL TRANSPARENTE, EM ACRILICO COM SUSPIRO LATERAL, COM ESCRITA PONTA MEDIA DE 1,00 MM E ESFERA DE TUNGSTENIO  COM TAMPA ANTI-ASFIXIANTE CORES DIVERSAS  CX COM 50</t>
  </si>
  <si>
    <t>CANETA HIDROGRAFICA (CANETINHA) PONTA MEDIA, CORPO PLASTICO RIGIDO OPACO, COM 12 CORES VARIADAS</t>
  </si>
  <si>
    <t>CANETA PARA RETROPROJETOR CORPO EM POLIETILENO, PONTA FINA, EM POLIESTER,  CORES DIVERSAS</t>
  </si>
  <si>
    <t>CARTOLINA 140G/M², 500 X 650 MM, CORES DIVERSAS</t>
  </si>
  <si>
    <t>CAVALETE PARA FLIP CHART EM MADEIRA 1,80 M</t>
  </si>
  <si>
    <t>CD-R GRAVAVEL, CAPACIDADE DE 700 MB/80 MIN, VELOCIDADE 1 X-52X EMBALAGEM: PINO C/ 100 UND</t>
  </si>
  <si>
    <t>CD-RW REGRAVAVEL, CAPACIDADE DE 700 MB/80 MIN, VELOCIDADE 12 X EMBALAGEM: PINO C/ 25 UND</t>
  </si>
  <si>
    <t>CLIPS N° 2/0 NIQUELADO - CAIXA C/ 500 GR</t>
  </si>
  <si>
    <t>CLIPS N° 4/0 NIQUELADO - CAIXA C/ 500 GR</t>
  </si>
  <si>
    <t>CLIPS N° 6/0 NIQUELADO - CAIXA C/ 500 GR</t>
  </si>
  <si>
    <t>CLIPS N° 8/0 NIQUELADO - CAIXA C/ 500 GR</t>
  </si>
  <si>
    <t>COLA BRANCA LIQUIDA, BASE EM PVA LAVAVEL ATOXICA, 1000 GR</t>
  </si>
  <si>
    <t>COLA BRANCA LIQUIDA, BASE EM PVA LAVAVEL ATOXICA, 90 GR</t>
  </si>
  <si>
    <t>COLA EM BASTAO, LAVAVEL, NAO TOXICA COM SELO DE GARANTIA 21 GR</t>
  </si>
  <si>
    <t>COLA GLITER ATOXICA EM FRASCO, C/ 25GR CX COM 06 CORES</t>
  </si>
  <si>
    <t>COLCHETE LATONADO EM ACO METALICO, N° 15 CAIXA COM 72 UND</t>
  </si>
  <si>
    <t>COLCHETE LATONADO EM ACO METALICO, N° 8 CAIXA COM 72 UND</t>
  </si>
  <si>
    <t>CORRETOR LIQUIDO 18 ML  A BASE D'AGUA CX C/ 12 UND</t>
  </si>
  <si>
    <t>DVD-R GRAVAVEL CAPACIDADE DE 4.7 GB/120 MIN VELOCIDADE 1X-8X, EMBALAGEM: PINO COM 50 UNID</t>
  </si>
  <si>
    <t>ENVELOPE BRANCO 114 X 229 mm</t>
  </si>
  <si>
    <t>ENVELOPE BRANCO 229 X 324 mm</t>
  </si>
  <si>
    <t>ENVELOPE PARDO 260 X 360 CM</t>
  </si>
  <si>
    <t>ENVELOPE PARDO 370 X 470 CM</t>
  </si>
  <si>
    <t>ENVELOPE PLASTICO A4 TRANSPARENTE 230 X 310 MM COM 4 FUROS</t>
  </si>
  <si>
    <t>ENVELOPE PLASTICO A4 TRANSPARENTE 230 X 310 MM SEM FUROS</t>
  </si>
  <si>
    <t>ENVELOPE PLASTICO OFICIO TRANSPARENTE 240 X 325 MM, COM 4 FUROS</t>
  </si>
  <si>
    <t>ENVELOPE PLASTICO OFICIO TRANSPARENTE 240 X 325 MM, SEM FUROS</t>
  </si>
  <si>
    <t>ESTILETE LARGO DE PLASTICO RESISTENTE COM LAMINA DE ACO RETRATIL E ENCAIXE DE PRESSAO, LARGO C/ LAMINA 18,2 MM</t>
  </si>
  <si>
    <t>ETIQUETA ADESIVA PARA IMPRESSORA COR BRANCA TAMANHO 33,9 X 101,6 MM, FLS C/ 14 ETIQUETAS, PCTE C/ 25 FLS</t>
  </si>
  <si>
    <t>EXTRATOR DE GRAMPOS EM METAL INOX MODELO ESPATULA</t>
  </si>
  <si>
    <t>FITA ADESIVA CREPE MEDINDO 18 MM X 50 M</t>
  </si>
  <si>
    <t>FITA ADESIVA DUPLA FACE DE ESPULMA MEDINDO 25 MM X 1,5 M</t>
  </si>
  <si>
    <t>FITA ADESIVA TRANSPARENTE EM POLIPROPILENO, MULTIUSO MEDINDO 12 MM X 40 M</t>
  </si>
  <si>
    <t>FITA ADESIVA TRANSPARENTE EM POLIPROPILENO, MULTIUSO MEDINDO 48 MM X 50 M</t>
  </si>
  <si>
    <t>FITA PARA IMPRESSORA EPSON 2190</t>
  </si>
  <si>
    <t>FITA PARA IMPRESSORA EPSON LX-300</t>
  </si>
  <si>
    <t>FITA PARA IMPRESSORA MATRICIAL CMI 600 HASTE CURTA</t>
  </si>
  <si>
    <t>FOLHA DE PAPEL MANTEIGA 50 X 70CM</t>
  </si>
  <si>
    <t>FOLHA EM EVA  60 X 40 CM, LAVAVEL ATOXICA CORES DIVERSAS</t>
  </si>
  <si>
    <t>GIZ DE CERA PLASTICA, MATERIAL ATOXICO C/ 12 CORES VARIADAS</t>
  </si>
  <si>
    <t>GIZ ESCOLAR PLASTIFICADO BRANCO, ATOXICO E ANTIALERGICO, CX C/ 50 PALITOS</t>
  </si>
  <si>
    <t>GIZ ESCOLAR PLASTIFICADO COLORIDO ATOXICO E ANTIALERGICO, CX C/ 50 PALITOS</t>
  </si>
  <si>
    <t>GRAFITE 0.5mm, TUBO C/12 UNIDADES</t>
  </si>
  <si>
    <t>GRAMPEADOR DE MESA METAL 16 FLS GRAMPO 26/6, 12 CM</t>
  </si>
  <si>
    <t>GRAMPEADOR DE MESA METAL 25 FLS GRAMPO 26/6, 20 CM</t>
  </si>
  <si>
    <t>GRAMPEADOR DE METAL ALICATE, GRAMPO 26/6 TRILHO FIXO E APOIO EMBORRACHADO 25 FLS</t>
  </si>
  <si>
    <t>GRAMPEADOR DE PRESSAO P/ TAPECEIRO EM METAL</t>
  </si>
  <si>
    <t>GRAMPEADOR GRANDE EM METAL PARA ATE 240 FLS</t>
  </si>
  <si>
    <t>GRAMPO P/  GRAMPEADOR 106/6, CX C/3500 UND</t>
  </si>
  <si>
    <t>GRAMPO P/  GRAMPEADOR 26/06 COBREADO, CX C/ 5000 UND</t>
  </si>
  <si>
    <t>GRAMPO TRILHO ENCADERNADOR EM LATAO 80MM, CX C/ 50 UND</t>
  </si>
  <si>
    <t>GRAMPO TRILHO PLASTICO - CX C/ 50 UND</t>
  </si>
  <si>
    <t>GRAMPO TRILHO PLASTICO 30 CM ESTENDIDO, PCTE C/ 50 UNID</t>
  </si>
  <si>
    <t>LAPIS DE COR, CURTO COM SELO DO INMETRO, CX C/ 12 CORES SORTIDAS</t>
  </si>
  <si>
    <t>LAPIS PRETO N° 2, REDONDO PRIMEIRA LINHA CX C/ 144 UND</t>
  </si>
  <si>
    <t>LAPISEIRA N° 0,5 MM COM CORPO SEXTAVADO ANTIDESLIZANTE E PONTEIRA, PRENDEDOR E PROTETOR DE BORRACHA EM METAL (BOA QUALIDADE)</t>
  </si>
  <si>
    <t>LIMPADOR PARA QUADRO BRANCO EM SPRAY</t>
  </si>
  <si>
    <t>LIVRO ATA, CAPA DURA, TAMANHO OFICIO, NUMERADO 50 FLS</t>
  </si>
  <si>
    <t>LIVRO PROTOCOLO CAPA DURA 160 X 220 MM, 50 FOLHAS</t>
  </si>
  <si>
    <t>MAPA DO BRASIL ATUALIZADO, 90 X 1,20 MM</t>
  </si>
  <si>
    <t>MAPA DO ESTADO DE MT ATUALIZADO E PLASTIFICADO 90 X 1,20MM</t>
  </si>
  <si>
    <t>MOLHA DEDO EM PASTA C/ GLICERINA, BASE E TAMPA PLASTICA</t>
  </si>
  <si>
    <t>PAPEL CAMURCA 100G/M² 40 X 60 CORES DIVERSAS</t>
  </si>
  <si>
    <t>PAPEL CARBONO PRETO FORMATO A4 CX COM 100 UND</t>
  </si>
  <si>
    <t>PAPEL CARTAO FOSCO 50 X 70CM, 240 GR CORES DIVERSAS</t>
  </si>
  <si>
    <t>PAPEL CELOFANE 75G/M² 80 X 90 CM, COR TRANSPARENTE</t>
  </si>
  <si>
    <t>PAPEL CELOFANE 75G/M² 80 X 90 CM, CORES DIVERSAS</t>
  </si>
  <si>
    <t>PAPEL CONTACT AZUL - ROLO C/ 10M</t>
  </si>
  <si>
    <t>PAPEL CONTACT TRANSPARENTE - ROLO C/ 25M</t>
  </si>
  <si>
    <t>PAPEL CREPON ROLO 0,48 X 2,00 CORES DIVERSAS</t>
  </si>
  <si>
    <t>PAPEL FOTOGRAFICO A4 180 GR, NA COR BRANCA CX COM 50 FLS</t>
  </si>
  <si>
    <t>PAPEL LAMINADO 48 X 60 CORES DIVERSAS</t>
  </si>
  <si>
    <t>PAPEL OFF-SET ALCALINO 180G 66 X 96 CM, COR BRANCA PCTE C/ 100 FLS</t>
  </si>
  <si>
    <t>PAPEL OFF-SET ALCALINO 180G A-4 CORES DIVERSAS CX C/ 50 FLS</t>
  </si>
  <si>
    <t>PAPEL PARA PLOTTER 75G/M² EM ROLO DE 914 MM X 45 M</t>
  </si>
  <si>
    <t>PAPEL RECADOS AUTO-ADESIVOS 76 X 76 MM BLOCOS COM 100 FLS</t>
  </si>
  <si>
    <t>PAPEL SEDA 50 X 70 CM (CORES DIVERSAS)</t>
  </si>
  <si>
    <t>PASTA AZ, LOMBO ESTREITO, COM FERRAGEM DESMONTAVEL E COMPRESSOR DE METAL, COM VISOR DE PLASTICO E ETIQUETA REMOVIVEL, CX COM 50 UND.</t>
  </si>
  <si>
    <t>PASTA CATALOGO CAPA PVC (PLASTICA), COR PRETA COM VISOR EXTERNO E COLCHETE COM 50 FLS</t>
  </si>
  <si>
    <t>PASTA DE PAPEL OFICIO , 280G/M² COM GRAMPO TRILHO DE METAL CORES DIVERSAS</t>
  </si>
  <si>
    <t>PASTA PLASTICA TRANSPARENTE COM ELASTICO OFICIO CORES DIVERSAS</t>
  </si>
  <si>
    <t>PASTA PLASTICA TRANSPARENTE COM ELASTICO, 20 MM CORES DIVERSAS</t>
  </si>
  <si>
    <t>PASTA PLASTICA TRANSPARENTE COM ELASTICO, 40 MM CORES DIVERSAS</t>
  </si>
  <si>
    <t>PASTA SANFONADA PLASTICA C/ 12 DIVISORIAS 240 X 330 MM</t>
  </si>
  <si>
    <t>PASTA SUSPENSA MARMORIZADA PLASTIFICADA COMPLETA - CX C/50 UND</t>
  </si>
  <si>
    <t>PERFURADOR DE PAPEL EM METAL,COM ESCALA DE METAL E DEPOSITO 17 X 11,5 X 11 CM, COM 2 FUROS CAP. 40 FLS</t>
  </si>
  <si>
    <t>PERFURADOR DE PAPEL EM METAL,COM ESCALA DE METAL E DEPOSITO 20,8 X 18 X 11,3 CM, COM 2 FUROS CAP. 70 FLS</t>
  </si>
  <si>
    <t>PILHA ALCALINA AA, CARTELA C/ 2 UND</t>
  </si>
  <si>
    <t>PILHA ALCALINA AAA, CARTELA C/ 2 UND</t>
  </si>
  <si>
    <t>PILHA C, CARTELA COM 2 UNIDADES</t>
  </si>
  <si>
    <t>PILHA D, CARTELA COM 2 UNIDADE</t>
  </si>
  <si>
    <t>PILHA RECARREGAVEL AA 2500 MICRO AMPERES, CARTELA C/ 2 UND</t>
  </si>
  <si>
    <t>PILHA RECARREGAVEL AAA 950 MICRO AMPERES, CARTELA C/ 2 UND</t>
  </si>
  <si>
    <t>PINCEL ATOMICO COM PONTA DE FELTRO CHANFRADA RECARREGAVEL, CORES DIVERSAS, CX COM 12 UND</t>
  </si>
  <si>
    <t>PINCEL N° 0, COM CERDAS DE NYLON CABO AMARELO</t>
  </si>
  <si>
    <t>PINCEL N° 10, COM CERDAS DE NYLON CABO AMARELO</t>
  </si>
  <si>
    <t>PINCEL N° 12, COM CERDAS DE NYLON CABO AMARELO</t>
  </si>
  <si>
    <t>PINCEL N° 16, COM CERDAS DE NYLON CABO AMARELO</t>
  </si>
  <si>
    <t>PINCEL N° 20, COM CERDAS DE NYLON CABO AMARELO</t>
  </si>
  <si>
    <t>PINCEL N° 24, COM CERDAS DE NYLON CABO AMARELO</t>
  </si>
  <si>
    <t>PINCEL PARA QUADRO BRANCO WBS-VBM, RECARREGAVEL COM REFIL, CORES DIVERSAS</t>
  </si>
  <si>
    <t>PISTOLA PARA COLA QUENTE (SILICONE) REFIL FINO</t>
  </si>
  <si>
    <t>PISTOLA PARA COLA QUENTE (SILICONE) REFIL GROSSO</t>
  </si>
  <si>
    <t>PLACA DE ISOPOR, NA COR BRANCA 2,0 CM DE ESPESSURA</t>
  </si>
  <si>
    <t>PORTA CANETA / CLIPS/ LEMBRETE 3 X 1 EM POLIESTIRENO TRANSPARENTE</t>
  </si>
  <si>
    <t>PRANCHETA EM ACRILICO FUME, TAMANHO OFICIO COM PRENDEDOR DE METAL</t>
  </si>
  <si>
    <t>QUADRO AVISO COM FELTRO, MOLDURA EM ALUMINIO 60 X 90 CM</t>
  </si>
  <si>
    <t>QUADRO BRANCO MOLDURA EM ALUMINIO 120 X 200 CM, COM SUPORTE PARA APAGADOR REMOVIVEL E DESLIZANTE COM 40 CM</t>
  </si>
  <si>
    <t>QUADRO BRANCO MOLDURA EM ALUMINIO 120 X 300 CM, COM SUPORTE PARA APAGADOR REMOVIVEL E DESLIZANTE COM 40 CM</t>
  </si>
  <si>
    <t>REFIL PARA COLA QUENTE FINA, PCT C 01 KG</t>
  </si>
  <si>
    <t>REFIL PARA COLA QUENTE GROSSO, PCT C/ 01KG</t>
  </si>
  <si>
    <t>REFIL PARA PINCEL DE QUADRO BRANCO, WBS-VBM, CORES DIVERSAS</t>
  </si>
  <si>
    <t>REGUA DE MADEIRA 1 METRO</t>
  </si>
  <si>
    <t>REGUA EM ACRILICO 30 CM CRISTAL</t>
  </si>
  <si>
    <t>ROLETE ENTINTADOR PARA CALCULADORAS DE MESA SERIE 684</t>
  </si>
  <si>
    <t>SACO PLASTICO TRANSPARENTE RM BOBINA PICOTADA FUNDO RETO, 23 X 38 CM, EMBALAGEM COM 700 UND</t>
  </si>
  <si>
    <t>SUPORTE PARA FITAS ADESIVAS (DUREX) GRANDE COR PRETA</t>
  </si>
  <si>
    <t>TELEFONE COM FIO, FUNCAO RADIAL, FLESH E MUTE, COM 03 NIVEIS DE VOLUME</t>
  </si>
  <si>
    <t>TESOURA DE PICOTE COM LAMINA EM ACO INOX E CABO DE POLIPROPILENO, 21 CM</t>
  </si>
  <si>
    <t>TESOURA DE USO GERAL  COM LAMINA EM ACO INOX, CABO PLASTICO 17 CM</t>
  </si>
  <si>
    <t>TESOURA ESCOLAR COM LAMINA EM ACO INOX CABO PLASTICO, SEM PONTA, 12 CM</t>
  </si>
  <si>
    <t>TINTA GUACHE 15ML, CX COM 06 CORES SORTIDAS</t>
  </si>
  <si>
    <t>TINTA P/ TECIDO CAIXA COM 12 CORES DIVERSAS</t>
  </si>
  <si>
    <t>TINTA PVA 37 ML CAIXA COM 12 CORES DIVERSAS</t>
  </si>
  <si>
    <t>TNT NA CORES DIVERSAS</t>
  </si>
  <si>
    <t>VISOR P/ PASTA SUSPENSA PLASTICO COM ETIQUETA BRANCA, CAIXA C/ 50 UNID.</t>
  </si>
  <si>
    <t>QTDE</t>
  </si>
  <si>
    <t>VALOR  UNT</t>
  </si>
  <si>
    <t>VALOR TOTAL</t>
  </si>
  <si>
    <t>MARCA</t>
  </si>
  <si>
    <t>VALOR UNT</t>
  </si>
  <si>
    <t>Razão social da licitante:                                                       n.º do CNPJ/MF ou CPF:                                                  Inscrição Estadual (se houver):
Endereço completo:                                                               telefone, fax para contato:
Nº da conta corrente:                                                            agência e respectivo banco: 
Endereço eletrônico (e-mail):</t>
  </si>
  <si>
    <t>VALOR GLOBAL POR EXTENSO:...............................................................</t>
  </si>
  <si>
    <t>FORMA DE PAGAMENTO: CONFORME DECRETO MUNICIPAL N° 005/2014
PRAZO DE ENTREGA: ATÉ 02 (DOIS) DIAS ÚTEIS APÓS O REPASSE DO PEDIDO COM EMISSÃO DA A.F.
VALIDADE DA PROPOSTA: 60 (SESSENTA) DIAS</t>
  </si>
  <si>
    <t>• Declaramos que examinamos, conhecemos e nos submetemos a todas as condições contidas no Edital deste Pregão, bem como verificamos todas as especificações nele contidas, não havendo qualquer discrepância entre quaisquer informações e/ou documentos que dele fazem parte, e estamos cientes de todas as condições que possam de qualquer forma influir nos custos, assim como de qualquer despesa relativa à realização integral de seu objeto, assumindo total responsabilidade pelas informações, erros ou omissões existentes nesta proposta.
• Declaramos, ainda, que estão inclusos nos preços propostos todas as despesas relacionadas com o objeto da licitação, como impostos, fretes, seguros, taxas, encargos trabalhistas, previdenciários, sociais, fiscais e comerciais, gastos com transportes, prêmios de seguros e outras despesas decorrentes de exigência legal.</t>
  </si>
  <si>
    <t xml:space="preserve">LOCAL E DATA 
_________________________________________
ASSINATURA (ADMINISTRADOR DA EMPRESA)
CARIMBO COM CNPJ </t>
  </si>
  <si>
    <t>PEN DRIVE 8 GB, COM CONEXAO USB 2.0 SISTEMA WINDOWS XP OU SUPERIOR</t>
  </si>
  <si>
    <t>PAPEL A4 (210x297mm) BRANCO, 75G/m2, COM ISSO 9001/14001  RESMAS DE 500 FLS CADA (PRODUTO EXTRAIDO DE FLORESTAS 100% PLANTADAS E RENOVAVEIS)</t>
  </si>
  <si>
    <t>MODELO DE PROPOSTA DE PREÇOS - PREGÃO 091/2014</t>
  </si>
  <si>
    <t>PARA PREFEITURA MUNICIPAL DE SORRISO – MT 
REFERENTE AO PREGÃO PRESENCIAL Nº 091/2014</t>
  </si>
  <si>
    <t>TOTAL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</si>
</sst>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&quot;R$&quot;\ #,##0.0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/>
    <xf numFmtId="0" fontId="3" fillId="2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left" vertical="center" wrapText="1"/>
    </xf>
    <xf numFmtId="0" fontId="0" fillId="3" borderId="0" xfId="0" applyFill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44" fontId="0" fillId="0" borderId="0" xfId="0" applyNumberFormat="1" applyAlignment="1">
      <alignment vertical="center"/>
    </xf>
    <xf numFmtId="44" fontId="0" fillId="0" borderId="1" xfId="0" applyNumberFormat="1" applyBorder="1" applyAlignment="1">
      <alignment vertical="center"/>
    </xf>
    <xf numFmtId="44" fontId="0" fillId="3" borderId="1" xfId="0" applyNumberFormat="1" applyFill="1" applyBorder="1" applyAlignment="1">
      <alignment vertical="center"/>
    </xf>
    <xf numFmtId="0" fontId="4" fillId="0" borderId="0" xfId="0" applyFont="1" applyAlignment="1">
      <alignment horizontal="left" wrapText="1"/>
    </xf>
    <xf numFmtId="0" fontId="3" fillId="2" borderId="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44" fontId="0" fillId="0" borderId="3" xfId="0" applyNumberFormat="1" applyBorder="1" applyAlignment="1">
      <alignment vertical="center"/>
    </xf>
    <xf numFmtId="0" fontId="11" fillId="2" borderId="1" xfId="5" applyFont="1" applyFill="1" applyBorder="1" applyAlignment="1">
      <alignment horizontal="center" vertical="center"/>
    </xf>
    <xf numFmtId="0" fontId="8" fillId="0" borderId="0" xfId="0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11" fillId="2" borderId="3" xfId="5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left" wrapText="1"/>
    </xf>
    <xf numFmtId="0" fontId="0" fillId="0" borderId="0" xfId="0" applyBorder="1"/>
    <xf numFmtId="0" fontId="0" fillId="0" borderId="0" xfId="0" applyBorder="1" applyAlignment="1">
      <alignment vertical="center"/>
    </xf>
    <xf numFmtId="44" fontId="0" fillId="0" borderId="0" xfId="0" applyNumberFormat="1" applyBorder="1" applyAlignment="1">
      <alignment vertical="center"/>
    </xf>
    <xf numFmtId="0" fontId="2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44" fontId="6" fillId="4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wrapText="1"/>
      <protection locked="0"/>
    </xf>
    <xf numFmtId="165" fontId="0" fillId="0" borderId="3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 wrapText="1"/>
    </xf>
    <xf numFmtId="0" fontId="11" fillId="2" borderId="2" xfId="5" applyFont="1" applyFill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44" fontId="0" fillId="0" borderId="2" xfId="0" applyNumberFormat="1" applyBorder="1" applyAlignment="1">
      <alignment vertical="center"/>
    </xf>
    <xf numFmtId="165" fontId="8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left" wrapText="1"/>
    </xf>
    <xf numFmtId="0" fontId="8" fillId="0" borderId="0" xfId="0" applyNumberFormat="1" applyFont="1" applyBorder="1" applyAlignment="1" applyProtection="1">
      <alignment wrapText="1"/>
    </xf>
    <xf numFmtId="0" fontId="8" fillId="0" borderId="0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/>
    </xf>
  </cellXfs>
  <cellStyles count="9">
    <cellStyle name="Moeda 2 2" xfId="2"/>
    <cellStyle name="Moeda 2 2 2" xfId="4"/>
    <cellStyle name="Moeda 2 2 2 2" xfId="8"/>
    <cellStyle name="Moeda 2 2 3" xfId="6"/>
    <cellStyle name="Normal" xfId="0" builtinId="0"/>
    <cellStyle name="Normal 2" xfId="1"/>
    <cellStyle name="Normal 2 2" xfId="3"/>
    <cellStyle name="Normal 2 2 2" xfId="7"/>
    <cellStyle name="Normal 2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5"/>
  <sheetViews>
    <sheetView tabSelected="1" workbookViewId="0">
      <selection activeCell="G6" sqref="G6"/>
    </sheetView>
  </sheetViews>
  <sheetFormatPr defaultRowHeight="15"/>
  <cols>
    <col min="1" max="1" width="6.5703125" style="2" customWidth="1"/>
    <col min="2" max="2" width="9.28515625" style="2" customWidth="1"/>
    <col min="3" max="3" width="44.7109375" style="13" customWidth="1"/>
    <col min="5" max="5" width="10.85546875" style="40" customWidth="1"/>
    <col min="6" max="6" width="14.7109375" style="40" customWidth="1"/>
    <col min="7" max="7" width="15" style="7" customWidth="1"/>
    <col min="8" max="8" width="11.5703125" style="10" customWidth="1"/>
    <col min="9" max="9" width="14.42578125" style="10" customWidth="1"/>
  </cols>
  <sheetData>
    <row r="1" spans="1:9" ht="25.5" customHeight="1">
      <c r="A1" s="20" t="s">
        <v>167</v>
      </c>
      <c r="B1" s="20"/>
      <c r="C1" s="20"/>
      <c r="D1" s="20"/>
      <c r="E1" s="20"/>
      <c r="F1" s="20"/>
      <c r="G1" s="20"/>
      <c r="H1" s="20"/>
      <c r="I1" s="20"/>
    </row>
    <row r="2" spans="1:9" ht="48.75" customHeight="1">
      <c r="A2" s="21" t="s">
        <v>168</v>
      </c>
      <c r="B2" s="21"/>
      <c r="C2" s="21"/>
      <c r="D2" s="21"/>
      <c r="E2" s="21"/>
      <c r="F2" s="21"/>
      <c r="G2" s="21"/>
      <c r="H2" s="21"/>
      <c r="I2" s="21"/>
    </row>
    <row r="3" spans="1:9" ht="90.75" customHeight="1">
      <c r="A3" s="21" t="s">
        <v>160</v>
      </c>
      <c r="B3" s="21"/>
      <c r="C3" s="21"/>
      <c r="D3" s="21"/>
      <c r="E3" s="21"/>
      <c r="F3" s="21"/>
      <c r="G3" s="21"/>
      <c r="H3" s="21"/>
      <c r="I3" s="21"/>
    </row>
    <row r="4" spans="1:9">
      <c r="A4" s="19"/>
      <c r="B4" s="19"/>
      <c r="C4" s="19"/>
      <c r="D4" s="19"/>
      <c r="E4" s="35"/>
      <c r="F4" s="35"/>
      <c r="G4" s="19"/>
      <c r="H4" s="19"/>
      <c r="I4" s="19"/>
    </row>
    <row r="5" spans="1:9">
      <c r="A5" s="29" t="s">
        <v>0</v>
      </c>
      <c r="B5" s="29" t="s">
        <v>1</v>
      </c>
      <c r="C5" s="30" t="s">
        <v>2</v>
      </c>
      <c r="D5" s="31" t="s">
        <v>155</v>
      </c>
      <c r="E5" s="32" t="s">
        <v>156</v>
      </c>
      <c r="F5" s="32" t="s">
        <v>157</v>
      </c>
      <c r="G5" s="31" t="s">
        <v>158</v>
      </c>
      <c r="H5" s="33" t="s">
        <v>159</v>
      </c>
      <c r="I5" s="33" t="s">
        <v>157</v>
      </c>
    </row>
    <row r="6" spans="1:9" ht="25.5">
      <c r="A6" s="14">
        <v>1</v>
      </c>
      <c r="B6" s="14">
        <v>93644</v>
      </c>
      <c r="C6" s="15" t="s">
        <v>3</v>
      </c>
      <c r="D6" s="23">
        <v>160</v>
      </c>
      <c r="E6" s="36">
        <v>20.07</v>
      </c>
      <c r="F6" s="36">
        <f>E6*D6</f>
        <v>3211.2</v>
      </c>
      <c r="G6" s="16"/>
      <c r="H6" s="17"/>
      <c r="I6" s="17">
        <f>H6*D6</f>
        <v>0</v>
      </c>
    </row>
    <row r="7" spans="1:9" ht="38.25">
      <c r="A7" s="1">
        <v>2</v>
      </c>
      <c r="B7" s="1">
        <v>1504</v>
      </c>
      <c r="C7" s="3" t="s">
        <v>4</v>
      </c>
      <c r="D7" s="18">
        <v>180</v>
      </c>
      <c r="E7" s="37">
        <v>4.2699999999999996</v>
      </c>
      <c r="F7" s="36">
        <f t="shared" ref="F7:F70" si="0">E7*D7</f>
        <v>768.59999999999991</v>
      </c>
      <c r="G7" s="8"/>
      <c r="H7" s="11"/>
      <c r="I7" s="11">
        <f t="shared" ref="I7:I70" si="1">H7*D7</f>
        <v>0</v>
      </c>
    </row>
    <row r="8" spans="1:9" ht="38.25">
      <c r="A8" s="1">
        <v>3</v>
      </c>
      <c r="B8" s="1">
        <v>79955</v>
      </c>
      <c r="C8" s="3" t="s">
        <v>5</v>
      </c>
      <c r="D8" s="18">
        <v>162</v>
      </c>
      <c r="E8" s="37">
        <v>3.79</v>
      </c>
      <c r="F8" s="36">
        <f t="shared" si="0"/>
        <v>613.98</v>
      </c>
      <c r="G8" s="8"/>
      <c r="H8" s="11"/>
      <c r="I8" s="11">
        <f t="shared" si="1"/>
        <v>0</v>
      </c>
    </row>
    <row r="9" spans="1:9" ht="25.5">
      <c r="A9" s="1">
        <v>4</v>
      </c>
      <c r="B9" s="1">
        <v>80038</v>
      </c>
      <c r="C9" s="3" t="s">
        <v>6</v>
      </c>
      <c r="D9" s="18">
        <v>105</v>
      </c>
      <c r="E9" s="37">
        <v>8.11</v>
      </c>
      <c r="F9" s="36">
        <f t="shared" si="0"/>
        <v>851.55</v>
      </c>
      <c r="G9" s="8"/>
      <c r="H9" s="11"/>
      <c r="I9" s="11">
        <f t="shared" si="1"/>
        <v>0</v>
      </c>
    </row>
    <row r="10" spans="1:9" ht="38.25">
      <c r="A10" s="1">
        <v>5</v>
      </c>
      <c r="B10" s="1">
        <v>80040</v>
      </c>
      <c r="C10" s="3" t="s">
        <v>7</v>
      </c>
      <c r="D10" s="18">
        <v>700</v>
      </c>
      <c r="E10" s="37">
        <v>1.94</v>
      </c>
      <c r="F10" s="36">
        <f t="shared" si="0"/>
        <v>1358</v>
      </c>
      <c r="G10" s="8"/>
      <c r="H10" s="11"/>
      <c r="I10" s="11">
        <f t="shared" si="1"/>
        <v>0</v>
      </c>
    </row>
    <row r="11" spans="1:9" ht="25.5">
      <c r="A11" s="1">
        <v>6</v>
      </c>
      <c r="B11" s="1">
        <v>80043</v>
      </c>
      <c r="C11" s="3" t="s">
        <v>8</v>
      </c>
      <c r="D11" s="18">
        <v>528</v>
      </c>
      <c r="E11" s="37">
        <v>31</v>
      </c>
      <c r="F11" s="36">
        <f t="shared" si="0"/>
        <v>16368</v>
      </c>
      <c r="G11" s="8"/>
      <c r="H11" s="11"/>
      <c r="I11" s="11">
        <f t="shared" si="1"/>
        <v>0</v>
      </c>
    </row>
    <row r="12" spans="1:9" ht="25.5">
      <c r="A12" s="1">
        <v>7</v>
      </c>
      <c r="B12" s="1">
        <v>80044</v>
      </c>
      <c r="C12" s="3" t="s">
        <v>9</v>
      </c>
      <c r="D12" s="18">
        <v>700</v>
      </c>
      <c r="E12" s="37">
        <v>6.04</v>
      </c>
      <c r="F12" s="36">
        <f t="shared" si="0"/>
        <v>4228</v>
      </c>
      <c r="G12" s="8"/>
      <c r="H12" s="11"/>
      <c r="I12" s="11">
        <f t="shared" si="1"/>
        <v>0</v>
      </c>
    </row>
    <row r="13" spans="1:9" ht="25.5">
      <c r="A13" s="1">
        <v>8</v>
      </c>
      <c r="B13" s="1">
        <v>93673</v>
      </c>
      <c r="C13" s="3" t="s">
        <v>10</v>
      </c>
      <c r="D13" s="18">
        <v>245</v>
      </c>
      <c r="E13" s="37">
        <v>6.65</v>
      </c>
      <c r="F13" s="36">
        <f t="shared" si="0"/>
        <v>1629.25</v>
      </c>
      <c r="G13" s="8"/>
      <c r="H13" s="11"/>
      <c r="I13" s="11">
        <f t="shared" si="1"/>
        <v>0</v>
      </c>
    </row>
    <row r="14" spans="1:9" ht="25.5">
      <c r="A14" s="1">
        <v>9</v>
      </c>
      <c r="B14" s="1">
        <v>80046</v>
      </c>
      <c r="C14" s="3" t="s">
        <v>11</v>
      </c>
      <c r="D14" s="18">
        <v>550</v>
      </c>
      <c r="E14" s="37">
        <v>9.58</v>
      </c>
      <c r="F14" s="36">
        <f t="shared" si="0"/>
        <v>5269</v>
      </c>
      <c r="G14" s="8"/>
      <c r="H14" s="11"/>
      <c r="I14" s="11">
        <f t="shared" si="1"/>
        <v>0</v>
      </c>
    </row>
    <row r="15" spans="1:9" ht="25.5">
      <c r="A15" s="1">
        <v>10</v>
      </c>
      <c r="B15" s="1">
        <v>80047</v>
      </c>
      <c r="C15" s="3" t="s">
        <v>12</v>
      </c>
      <c r="D15" s="18">
        <v>52</v>
      </c>
      <c r="E15" s="37">
        <v>23.95</v>
      </c>
      <c r="F15" s="36">
        <f t="shared" si="0"/>
        <v>1245.3999999999999</v>
      </c>
      <c r="G15" s="8"/>
      <c r="H15" s="11"/>
      <c r="I15" s="11">
        <f t="shared" si="1"/>
        <v>0</v>
      </c>
    </row>
    <row r="16" spans="1:9" ht="25.5">
      <c r="A16" s="1">
        <v>11</v>
      </c>
      <c r="B16" s="1">
        <v>80063</v>
      </c>
      <c r="C16" s="3" t="s">
        <v>13</v>
      </c>
      <c r="D16" s="18">
        <v>75</v>
      </c>
      <c r="E16" s="37">
        <v>25.26</v>
      </c>
      <c r="F16" s="36">
        <f t="shared" si="0"/>
        <v>1894.5000000000002</v>
      </c>
      <c r="G16" s="8"/>
      <c r="H16" s="11"/>
      <c r="I16" s="11">
        <f t="shared" si="1"/>
        <v>0</v>
      </c>
    </row>
    <row r="17" spans="1:9" ht="25.5">
      <c r="A17" s="1">
        <v>12</v>
      </c>
      <c r="B17" s="1">
        <v>80065</v>
      </c>
      <c r="C17" s="3" t="s">
        <v>14</v>
      </c>
      <c r="D17" s="18">
        <v>400</v>
      </c>
      <c r="E17" s="37">
        <v>65.73</v>
      </c>
      <c r="F17" s="36">
        <f t="shared" si="0"/>
        <v>26292</v>
      </c>
      <c r="G17" s="8"/>
      <c r="H17" s="11"/>
      <c r="I17" s="11">
        <f t="shared" si="1"/>
        <v>0</v>
      </c>
    </row>
    <row r="18" spans="1:9" ht="38.25">
      <c r="A18" s="1">
        <v>13</v>
      </c>
      <c r="B18" s="1">
        <v>80064</v>
      </c>
      <c r="C18" s="3" t="s">
        <v>15</v>
      </c>
      <c r="D18" s="18">
        <v>75</v>
      </c>
      <c r="E18" s="37">
        <v>8.4</v>
      </c>
      <c r="F18" s="36">
        <f t="shared" si="0"/>
        <v>630</v>
      </c>
      <c r="G18" s="8"/>
      <c r="H18" s="11"/>
      <c r="I18" s="11">
        <f t="shared" si="1"/>
        <v>0</v>
      </c>
    </row>
    <row r="19" spans="1:9" ht="25.5">
      <c r="A19" s="1">
        <v>14</v>
      </c>
      <c r="B19" s="1">
        <v>93681</v>
      </c>
      <c r="C19" s="3" t="s">
        <v>16</v>
      </c>
      <c r="D19" s="18">
        <v>67</v>
      </c>
      <c r="E19" s="37">
        <v>2.1</v>
      </c>
      <c r="F19" s="36">
        <f t="shared" si="0"/>
        <v>140.70000000000002</v>
      </c>
      <c r="G19" s="8"/>
      <c r="H19" s="11"/>
      <c r="I19" s="11">
        <f t="shared" si="1"/>
        <v>0</v>
      </c>
    </row>
    <row r="20" spans="1:9">
      <c r="A20" s="1">
        <v>15</v>
      </c>
      <c r="B20" s="1">
        <v>21758</v>
      </c>
      <c r="C20" s="3" t="s">
        <v>17</v>
      </c>
      <c r="D20" s="18">
        <v>405</v>
      </c>
      <c r="E20" s="37">
        <v>2.08</v>
      </c>
      <c r="F20" s="36">
        <f t="shared" si="0"/>
        <v>842.4</v>
      </c>
      <c r="G20" s="8"/>
      <c r="H20" s="11"/>
      <c r="I20" s="11">
        <f t="shared" si="1"/>
        <v>0</v>
      </c>
    </row>
    <row r="21" spans="1:9">
      <c r="A21" s="1">
        <v>16</v>
      </c>
      <c r="B21" s="1">
        <v>80069</v>
      </c>
      <c r="C21" s="3" t="s">
        <v>18</v>
      </c>
      <c r="D21" s="18">
        <v>205</v>
      </c>
      <c r="E21" s="37">
        <v>7.9</v>
      </c>
      <c r="F21" s="36">
        <f t="shared" si="0"/>
        <v>1619.5</v>
      </c>
      <c r="G21" s="8"/>
      <c r="H21" s="11"/>
      <c r="I21" s="11">
        <f t="shared" si="1"/>
        <v>0</v>
      </c>
    </row>
    <row r="22" spans="1:9">
      <c r="A22" s="1">
        <v>17</v>
      </c>
      <c r="B22" s="1">
        <v>21760</v>
      </c>
      <c r="C22" s="3" t="s">
        <v>19</v>
      </c>
      <c r="D22" s="18">
        <v>205</v>
      </c>
      <c r="E22" s="37">
        <v>0.49</v>
      </c>
      <c r="F22" s="36">
        <f t="shared" si="0"/>
        <v>100.45</v>
      </c>
      <c r="G22" s="8"/>
      <c r="H22" s="11"/>
      <c r="I22" s="11">
        <f t="shared" si="1"/>
        <v>0</v>
      </c>
    </row>
    <row r="23" spans="1:9" ht="25.5">
      <c r="A23" s="1">
        <v>18</v>
      </c>
      <c r="B23" s="1">
        <v>80071</v>
      </c>
      <c r="C23" s="3" t="s">
        <v>20</v>
      </c>
      <c r="D23" s="18">
        <v>355</v>
      </c>
      <c r="E23" s="37">
        <v>11.5</v>
      </c>
      <c r="F23" s="36">
        <f t="shared" si="0"/>
        <v>4082.5</v>
      </c>
      <c r="G23" s="8"/>
      <c r="H23" s="11"/>
      <c r="I23" s="11">
        <f t="shared" si="1"/>
        <v>0</v>
      </c>
    </row>
    <row r="24" spans="1:9" ht="25.5">
      <c r="A24" s="1">
        <v>19</v>
      </c>
      <c r="B24" s="1">
        <v>80075</v>
      </c>
      <c r="C24" s="3" t="s">
        <v>21</v>
      </c>
      <c r="D24" s="18">
        <v>1780</v>
      </c>
      <c r="E24" s="37">
        <v>1.48</v>
      </c>
      <c r="F24" s="36">
        <f t="shared" si="0"/>
        <v>2634.4</v>
      </c>
      <c r="G24" s="8"/>
      <c r="H24" s="11"/>
      <c r="I24" s="11">
        <f t="shared" si="1"/>
        <v>0</v>
      </c>
    </row>
    <row r="25" spans="1:9" ht="25.5">
      <c r="A25" s="1">
        <v>20</v>
      </c>
      <c r="B25" s="1">
        <v>80072</v>
      </c>
      <c r="C25" s="3" t="s">
        <v>22</v>
      </c>
      <c r="D25" s="18">
        <v>980</v>
      </c>
      <c r="E25" s="37">
        <v>6.15</v>
      </c>
      <c r="F25" s="36">
        <f t="shared" si="0"/>
        <v>6027</v>
      </c>
      <c r="G25" s="8"/>
      <c r="H25" s="11"/>
      <c r="I25" s="11">
        <f t="shared" si="1"/>
        <v>0</v>
      </c>
    </row>
    <row r="26" spans="1:9" ht="25.5">
      <c r="A26" s="1">
        <v>21</v>
      </c>
      <c r="B26" s="1">
        <v>80073</v>
      </c>
      <c r="C26" s="3" t="s">
        <v>23</v>
      </c>
      <c r="D26" s="18">
        <v>470</v>
      </c>
      <c r="E26" s="37">
        <v>9.15</v>
      </c>
      <c r="F26" s="36">
        <f t="shared" si="0"/>
        <v>4300.5</v>
      </c>
      <c r="G26" s="8"/>
      <c r="H26" s="11"/>
      <c r="I26" s="11">
        <f t="shared" si="1"/>
        <v>0</v>
      </c>
    </row>
    <row r="27" spans="1:9" ht="25.5">
      <c r="A27" s="1">
        <v>22</v>
      </c>
      <c r="B27" s="1">
        <v>80077</v>
      </c>
      <c r="C27" s="3" t="s">
        <v>24</v>
      </c>
      <c r="D27" s="18">
        <v>2300</v>
      </c>
      <c r="E27" s="37">
        <v>3.14</v>
      </c>
      <c r="F27" s="36">
        <f t="shared" si="0"/>
        <v>7222</v>
      </c>
      <c r="G27" s="8"/>
      <c r="H27" s="11"/>
      <c r="I27" s="11">
        <f t="shared" si="1"/>
        <v>0</v>
      </c>
    </row>
    <row r="28" spans="1:9" ht="25.5">
      <c r="A28" s="1">
        <v>23</v>
      </c>
      <c r="B28" s="1">
        <v>80084</v>
      </c>
      <c r="C28" s="3" t="s">
        <v>25</v>
      </c>
      <c r="D28" s="18">
        <v>137</v>
      </c>
      <c r="E28" s="37">
        <v>50.3</v>
      </c>
      <c r="F28" s="36">
        <f t="shared" si="0"/>
        <v>6891.0999999999995</v>
      </c>
      <c r="G28" s="8"/>
      <c r="H28" s="11"/>
      <c r="I28" s="11">
        <f t="shared" si="1"/>
        <v>0</v>
      </c>
    </row>
    <row r="29" spans="1:9" ht="51">
      <c r="A29" s="1">
        <v>24</v>
      </c>
      <c r="B29" s="1">
        <v>93714</v>
      </c>
      <c r="C29" s="3" t="s">
        <v>26</v>
      </c>
      <c r="D29" s="18">
        <v>225</v>
      </c>
      <c r="E29" s="37">
        <v>26.17</v>
      </c>
      <c r="F29" s="36">
        <f t="shared" si="0"/>
        <v>5888.25</v>
      </c>
      <c r="G29" s="8"/>
      <c r="H29" s="11"/>
      <c r="I29" s="11">
        <f t="shared" si="1"/>
        <v>0</v>
      </c>
    </row>
    <row r="30" spans="1:9" ht="76.5">
      <c r="A30" s="1">
        <v>25</v>
      </c>
      <c r="B30" s="1">
        <v>80087</v>
      </c>
      <c r="C30" s="3" t="s">
        <v>27</v>
      </c>
      <c r="D30" s="18">
        <v>512</v>
      </c>
      <c r="E30" s="37">
        <v>16.23</v>
      </c>
      <c r="F30" s="36">
        <f t="shared" si="0"/>
        <v>8309.76</v>
      </c>
      <c r="G30" s="8"/>
      <c r="H30" s="11"/>
      <c r="I30" s="11">
        <f t="shared" si="1"/>
        <v>0</v>
      </c>
    </row>
    <row r="31" spans="1:9" ht="51">
      <c r="A31" s="1">
        <v>26</v>
      </c>
      <c r="B31" s="1">
        <v>93721</v>
      </c>
      <c r="C31" s="3" t="s">
        <v>28</v>
      </c>
      <c r="D31" s="18">
        <v>2144</v>
      </c>
      <c r="E31" s="37">
        <v>3.94</v>
      </c>
      <c r="F31" s="36">
        <f t="shared" si="0"/>
        <v>8447.36</v>
      </c>
      <c r="G31" s="8"/>
      <c r="H31" s="11"/>
      <c r="I31" s="11">
        <f t="shared" si="1"/>
        <v>0</v>
      </c>
    </row>
    <row r="32" spans="1:9" ht="63.75">
      <c r="A32" s="1">
        <v>27</v>
      </c>
      <c r="B32" s="1">
        <v>80091</v>
      </c>
      <c r="C32" s="3" t="s">
        <v>29</v>
      </c>
      <c r="D32" s="18">
        <v>400</v>
      </c>
      <c r="E32" s="37">
        <v>37.97</v>
      </c>
      <c r="F32" s="36">
        <f t="shared" si="0"/>
        <v>15188</v>
      </c>
      <c r="G32" s="8"/>
      <c r="H32" s="11"/>
      <c r="I32" s="11">
        <f t="shared" si="1"/>
        <v>0</v>
      </c>
    </row>
    <row r="33" spans="1:9" ht="38.25">
      <c r="A33" s="1">
        <v>28</v>
      </c>
      <c r="B33" s="1">
        <v>80094</v>
      </c>
      <c r="C33" s="3" t="s">
        <v>30</v>
      </c>
      <c r="D33" s="18">
        <v>330</v>
      </c>
      <c r="E33" s="37">
        <v>10.95</v>
      </c>
      <c r="F33" s="36">
        <f t="shared" si="0"/>
        <v>3613.4999999999995</v>
      </c>
      <c r="G33" s="8"/>
      <c r="H33" s="11"/>
      <c r="I33" s="11">
        <f t="shared" si="1"/>
        <v>0</v>
      </c>
    </row>
    <row r="34" spans="1:9" ht="38.25">
      <c r="A34" s="1">
        <v>29</v>
      </c>
      <c r="B34" s="1">
        <v>80099</v>
      </c>
      <c r="C34" s="3" t="s">
        <v>31</v>
      </c>
      <c r="D34" s="18">
        <v>254</v>
      </c>
      <c r="E34" s="37">
        <v>2.61</v>
      </c>
      <c r="F34" s="36">
        <f t="shared" si="0"/>
        <v>662.93999999999994</v>
      </c>
      <c r="G34" s="8"/>
      <c r="H34" s="11"/>
      <c r="I34" s="11">
        <f t="shared" si="1"/>
        <v>0</v>
      </c>
    </row>
    <row r="35" spans="1:9" ht="25.5">
      <c r="A35" s="1">
        <v>30</v>
      </c>
      <c r="B35" s="1">
        <v>93726</v>
      </c>
      <c r="C35" s="3" t="s">
        <v>32</v>
      </c>
      <c r="D35" s="18">
        <v>2200</v>
      </c>
      <c r="E35" s="37">
        <v>0.37</v>
      </c>
      <c r="F35" s="36">
        <f t="shared" si="0"/>
        <v>814</v>
      </c>
      <c r="G35" s="8"/>
      <c r="H35" s="11"/>
      <c r="I35" s="11">
        <f t="shared" si="1"/>
        <v>0</v>
      </c>
    </row>
    <row r="36" spans="1:9">
      <c r="A36" s="1">
        <v>31</v>
      </c>
      <c r="B36" s="1">
        <v>93730</v>
      </c>
      <c r="C36" s="3" t="s">
        <v>33</v>
      </c>
      <c r="D36" s="18">
        <v>20</v>
      </c>
      <c r="E36" s="37">
        <v>73.7</v>
      </c>
      <c r="F36" s="36">
        <f t="shared" si="0"/>
        <v>1474</v>
      </c>
      <c r="G36" s="8"/>
      <c r="H36" s="11"/>
      <c r="I36" s="11">
        <f t="shared" si="1"/>
        <v>0</v>
      </c>
    </row>
    <row r="37" spans="1:9" ht="38.25">
      <c r="A37" s="1">
        <v>32</v>
      </c>
      <c r="B37" s="1">
        <v>80121</v>
      </c>
      <c r="C37" s="3" t="s">
        <v>34</v>
      </c>
      <c r="D37" s="18">
        <v>385</v>
      </c>
      <c r="E37" s="37">
        <v>85</v>
      </c>
      <c r="F37" s="36">
        <f t="shared" si="0"/>
        <v>32725</v>
      </c>
      <c r="G37" s="8"/>
      <c r="H37" s="11"/>
      <c r="I37" s="11">
        <f t="shared" si="1"/>
        <v>0</v>
      </c>
    </row>
    <row r="38" spans="1:9" ht="38.25">
      <c r="A38" s="1">
        <v>33</v>
      </c>
      <c r="B38" s="1">
        <v>80122</v>
      </c>
      <c r="C38" s="3" t="s">
        <v>35</v>
      </c>
      <c r="D38" s="18">
        <v>385</v>
      </c>
      <c r="E38" s="37">
        <v>52.5</v>
      </c>
      <c r="F38" s="36">
        <f t="shared" si="0"/>
        <v>20212.5</v>
      </c>
      <c r="G38" s="8"/>
      <c r="H38" s="11"/>
      <c r="I38" s="11">
        <f t="shared" si="1"/>
        <v>0</v>
      </c>
    </row>
    <row r="39" spans="1:9">
      <c r="A39" s="1">
        <v>34</v>
      </c>
      <c r="B39" s="1">
        <v>80124</v>
      </c>
      <c r="C39" s="3" t="s">
        <v>36</v>
      </c>
      <c r="D39" s="18">
        <v>250</v>
      </c>
      <c r="E39" s="37">
        <v>11.4</v>
      </c>
      <c r="F39" s="36">
        <f t="shared" si="0"/>
        <v>2850</v>
      </c>
      <c r="G39" s="8"/>
      <c r="H39" s="11"/>
      <c r="I39" s="11">
        <f t="shared" si="1"/>
        <v>0</v>
      </c>
    </row>
    <row r="40" spans="1:9">
      <c r="A40" s="1">
        <v>35</v>
      </c>
      <c r="B40" s="1">
        <v>80127</v>
      </c>
      <c r="C40" s="3" t="s">
        <v>37</v>
      </c>
      <c r="D40" s="18">
        <v>200</v>
      </c>
      <c r="E40" s="37">
        <v>11.4</v>
      </c>
      <c r="F40" s="36">
        <f t="shared" si="0"/>
        <v>2280</v>
      </c>
      <c r="G40" s="8"/>
      <c r="H40" s="11"/>
      <c r="I40" s="11">
        <f t="shared" si="1"/>
        <v>0</v>
      </c>
    </row>
    <row r="41" spans="1:9">
      <c r="A41" s="1">
        <v>36</v>
      </c>
      <c r="B41" s="1">
        <v>80128</v>
      </c>
      <c r="C41" s="3" t="s">
        <v>38</v>
      </c>
      <c r="D41" s="18">
        <v>200</v>
      </c>
      <c r="E41" s="37">
        <v>11.4</v>
      </c>
      <c r="F41" s="36">
        <f t="shared" si="0"/>
        <v>2280</v>
      </c>
      <c r="G41" s="8"/>
      <c r="H41" s="11"/>
      <c r="I41" s="11">
        <f t="shared" si="1"/>
        <v>0</v>
      </c>
    </row>
    <row r="42" spans="1:9">
      <c r="A42" s="1">
        <v>37</v>
      </c>
      <c r="B42" s="1">
        <v>80129</v>
      </c>
      <c r="C42" s="3" t="s">
        <v>39</v>
      </c>
      <c r="D42" s="18">
        <v>200</v>
      </c>
      <c r="E42" s="37">
        <v>11.4</v>
      </c>
      <c r="F42" s="36">
        <f t="shared" si="0"/>
        <v>2280</v>
      </c>
      <c r="G42" s="8"/>
      <c r="H42" s="11"/>
      <c r="I42" s="11">
        <f t="shared" si="1"/>
        <v>0</v>
      </c>
    </row>
    <row r="43" spans="1:9" ht="25.5">
      <c r="A43" s="1">
        <v>38</v>
      </c>
      <c r="B43" s="1">
        <v>80133</v>
      </c>
      <c r="C43" s="3" t="s">
        <v>40</v>
      </c>
      <c r="D43" s="18">
        <v>194</v>
      </c>
      <c r="E43" s="37">
        <v>12.69</v>
      </c>
      <c r="F43" s="36">
        <f t="shared" si="0"/>
        <v>2461.86</v>
      </c>
      <c r="G43" s="8"/>
      <c r="H43" s="11"/>
      <c r="I43" s="11">
        <f t="shared" si="1"/>
        <v>0</v>
      </c>
    </row>
    <row r="44" spans="1:9" ht="25.5">
      <c r="A44" s="1">
        <v>39</v>
      </c>
      <c r="B44" s="1">
        <v>80132</v>
      </c>
      <c r="C44" s="3" t="s">
        <v>41</v>
      </c>
      <c r="D44" s="18">
        <v>470</v>
      </c>
      <c r="E44" s="37">
        <v>1.24</v>
      </c>
      <c r="F44" s="36">
        <f t="shared" si="0"/>
        <v>582.79999999999995</v>
      </c>
      <c r="G44" s="8"/>
      <c r="H44" s="11"/>
      <c r="I44" s="11">
        <f t="shared" si="1"/>
        <v>0</v>
      </c>
    </row>
    <row r="45" spans="1:9" ht="25.5">
      <c r="A45" s="1">
        <v>40</v>
      </c>
      <c r="B45" s="1">
        <v>93737</v>
      </c>
      <c r="C45" s="3" t="s">
        <v>42</v>
      </c>
      <c r="D45" s="18">
        <v>470</v>
      </c>
      <c r="E45" s="37">
        <v>3.01</v>
      </c>
      <c r="F45" s="36">
        <f t="shared" si="0"/>
        <v>1414.6999999999998</v>
      </c>
      <c r="G45" s="8"/>
      <c r="H45" s="11"/>
      <c r="I45" s="11">
        <f t="shared" si="1"/>
        <v>0</v>
      </c>
    </row>
    <row r="46" spans="1:9" ht="25.5">
      <c r="A46" s="1">
        <v>41</v>
      </c>
      <c r="B46" s="1">
        <v>68237</v>
      </c>
      <c r="C46" s="3" t="s">
        <v>43</v>
      </c>
      <c r="D46" s="18">
        <v>590</v>
      </c>
      <c r="E46" s="37">
        <v>4.91</v>
      </c>
      <c r="F46" s="36">
        <f t="shared" si="0"/>
        <v>2896.9</v>
      </c>
      <c r="G46" s="8"/>
      <c r="H46" s="11"/>
      <c r="I46" s="11">
        <f t="shared" si="1"/>
        <v>0</v>
      </c>
    </row>
    <row r="47" spans="1:9" ht="25.5">
      <c r="A47" s="1">
        <v>42</v>
      </c>
      <c r="B47" s="1">
        <v>80137</v>
      </c>
      <c r="C47" s="3" t="s">
        <v>44</v>
      </c>
      <c r="D47" s="18">
        <v>260</v>
      </c>
      <c r="E47" s="37">
        <v>8.93</v>
      </c>
      <c r="F47" s="36">
        <f t="shared" si="0"/>
        <v>2321.7999999999997</v>
      </c>
      <c r="G47" s="8"/>
      <c r="H47" s="11"/>
      <c r="I47" s="11">
        <f t="shared" si="1"/>
        <v>0</v>
      </c>
    </row>
    <row r="48" spans="1:9" ht="25.5">
      <c r="A48" s="1">
        <v>43</v>
      </c>
      <c r="B48" s="1">
        <v>80136</v>
      </c>
      <c r="C48" s="3" t="s">
        <v>45</v>
      </c>
      <c r="D48" s="18">
        <v>460</v>
      </c>
      <c r="E48" s="37">
        <v>4.47</v>
      </c>
      <c r="F48" s="36">
        <f t="shared" si="0"/>
        <v>2056.1999999999998</v>
      </c>
      <c r="G48" s="8"/>
      <c r="H48" s="11"/>
      <c r="I48" s="11">
        <f t="shared" si="1"/>
        <v>0</v>
      </c>
    </row>
    <row r="49" spans="1:9" ht="25.5">
      <c r="A49" s="1">
        <v>44</v>
      </c>
      <c r="B49" s="1">
        <v>80138</v>
      </c>
      <c r="C49" s="3" t="s">
        <v>46</v>
      </c>
      <c r="D49" s="18">
        <v>28</v>
      </c>
      <c r="E49" s="37">
        <v>18.239999999999998</v>
      </c>
      <c r="F49" s="36">
        <f t="shared" si="0"/>
        <v>510.71999999999997</v>
      </c>
      <c r="G49" s="8"/>
      <c r="H49" s="11"/>
      <c r="I49" s="11">
        <f t="shared" si="1"/>
        <v>0</v>
      </c>
    </row>
    <row r="50" spans="1:9" ht="38.25">
      <c r="A50" s="1">
        <v>45</v>
      </c>
      <c r="B50" s="1">
        <v>80139</v>
      </c>
      <c r="C50" s="3" t="s">
        <v>47</v>
      </c>
      <c r="D50" s="18">
        <v>170</v>
      </c>
      <c r="E50" s="37">
        <v>65</v>
      </c>
      <c r="F50" s="36">
        <f t="shared" si="0"/>
        <v>11050</v>
      </c>
      <c r="G50" s="8"/>
      <c r="H50" s="11"/>
      <c r="I50" s="11">
        <f t="shared" si="1"/>
        <v>0</v>
      </c>
    </row>
    <row r="51" spans="1:9">
      <c r="A51" s="1">
        <v>46</v>
      </c>
      <c r="B51" s="1">
        <v>17386</v>
      </c>
      <c r="C51" s="3" t="s">
        <v>48</v>
      </c>
      <c r="D51" s="18">
        <v>5000</v>
      </c>
      <c r="E51" s="37">
        <v>0.16</v>
      </c>
      <c r="F51" s="36">
        <f t="shared" si="0"/>
        <v>800</v>
      </c>
      <c r="G51" s="8"/>
      <c r="H51" s="11"/>
      <c r="I51" s="11">
        <f t="shared" si="1"/>
        <v>0</v>
      </c>
    </row>
    <row r="52" spans="1:9">
      <c r="A52" s="1">
        <v>47</v>
      </c>
      <c r="B52" s="1">
        <v>80143</v>
      </c>
      <c r="C52" s="3" t="s">
        <v>49</v>
      </c>
      <c r="D52" s="18">
        <v>5000</v>
      </c>
      <c r="E52" s="37">
        <v>0.25</v>
      </c>
      <c r="F52" s="36">
        <f t="shared" si="0"/>
        <v>1250</v>
      </c>
      <c r="G52" s="8"/>
      <c r="H52" s="11"/>
      <c r="I52" s="11">
        <f t="shared" si="1"/>
        <v>0</v>
      </c>
    </row>
    <row r="53" spans="1:9">
      <c r="A53" s="1">
        <v>48</v>
      </c>
      <c r="B53" s="1">
        <v>68238</v>
      </c>
      <c r="C53" s="3" t="s">
        <v>50</v>
      </c>
      <c r="D53" s="18">
        <v>10000</v>
      </c>
      <c r="E53" s="37">
        <v>0.22</v>
      </c>
      <c r="F53" s="36">
        <f t="shared" si="0"/>
        <v>2200</v>
      </c>
      <c r="G53" s="8"/>
      <c r="H53" s="11"/>
      <c r="I53" s="11">
        <f t="shared" si="1"/>
        <v>0</v>
      </c>
    </row>
    <row r="54" spans="1:9">
      <c r="A54" s="1">
        <v>49</v>
      </c>
      <c r="B54" s="1">
        <v>80146</v>
      </c>
      <c r="C54" s="3" t="s">
        <v>51</v>
      </c>
      <c r="D54" s="18">
        <v>10000</v>
      </c>
      <c r="E54" s="37">
        <v>0.42</v>
      </c>
      <c r="F54" s="36">
        <f t="shared" si="0"/>
        <v>4200</v>
      </c>
      <c r="G54" s="8"/>
      <c r="H54" s="11"/>
      <c r="I54" s="11">
        <f t="shared" si="1"/>
        <v>0</v>
      </c>
    </row>
    <row r="55" spans="1:9" ht="25.5">
      <c r="A55" s="1">
        <v>50</v>
      </c>
      <c r="B55" s="1">
        <v>80149</v>
      </c>
      <c r="C55" s="3" t="s">
        <v>52</v>
      </c>
      <c r="D55" s="18">
        <v>3240</v>
      </c>
      <c r="E55" s="37">
        <v>0.19</v>
      </c>
      <c r="F55" s="36">
        <f t="shared" si="0"/>
        <v>615.6</v>
      </c>
      <c r="G55" s="8"/>
      <c r="H55" s="11"/>
      <c r="I55" s="11">
        <f t="shared" si="1"/>
        <v>0</v>
      </c>
    </row>
    <row r="56" spans="1:9" ht="25.5">
      <c r="A56" s="1">
        <v>51</v>
      </c>
      <c r="B56" s="1">
        <v>80150</v>
      </c>
      <c r="C56" s="3" t="s">
        <v>53</v>
      </c>
      <c r="D56" s="18">
        <v>1240</v>
      </c>
      <c r="E56" s="37">
        <v>0.22</v>
      </c>
      <c r="F56" s="36">
        <f t="shared" si="0"/>
        <v>272.8</v>
      </c>
      <c r="G56" s="8"/>
      <c r="H56" s="11"/>
      <c r="I56" s="11">
        <f t="shared" si="1"/>
        <v>0</v>
      </c>
    </row>
    <row r="57" spans="1:9" ht="25.5">
      <c r="A57" s="1">
        <v>52</v>
      </c>
      <c r="B57" s="1">
        <v>93756</v>
      </c>
      <c r="C57" s="3" t="s">
        <v>54</v>
      </c>
      <c r="D57" s="18">
        <v>1240</v>
      </c>
      <c r="E57" s="37">
        <v>0.19</v>
      </c>
      <c r="F57" s="36">
        <f t="shared" si="0"/>
        <v>235.6</v>
      </c>
      <c r="G57" s="8"/>
      <c r="H57" s="11"/>
      <c r="I57" s="11">
        <f t="shared" si="1"/>
        <v>0</v>
      </c>
    </row>
    <row r="58" spans="1:9" ht="25.5">
      <c r="A58" s="1">
        <v>53</v>
      </c>
      <c r="B58" s="1">
        <v>93757</v>
      </c>
      <c r="C58" s="3" t="s">
        <v>55</v>
      </c>
      <c r="D58" s="18">
        <v>1240</v>
      </c>
      <c r="E58" s="37">
        <v>0.19</v>
      </c>
      <c r="F58" s="36">
        <f t="shared" si="0"/>
        <v>235.6</v>
      </c>
      <c r="G58" s="8"/>
      <c r="H58" s="11"/>
      <c r="I58" s="11">
        <f t="shared" si="1"/>
        <v>0</v>
      </c>
    </row>
    <row r="59" spans="1:9" ht="38.25">
      <c r="A59" s="1">
        <v>54</v>
      </c>
      <c r="B59" s="1">
        <v>80152</v>
      </c>
      <c r="C59" s="3" t="s">
        <v>56</v>
      </c>
      <c r="D59" s="18">
        <v>473</v>
      </c>
      <c r="E59" s="37">
        <v>2.25</v>
      </c>
      <c r="F59" s="36">
        <f t="shared" si="0"/>
        <v>1064.25</v>
      </c>
      <c r="G59" s="8"/>
      <c r="H59" s="11"/>
      <c r="I59" s="11">
        <f t="shared" si="1"/>
        <v>0</v>
      </c>
    </row>
    <row r="60" spans="1:9" ht="38.25">
      <c r="A60" s="1">
        <v>55</v>
      </c>
      <c r="B60" s="1">
        <v>93759</v>
      </c>
      <c r="C60" s="3" t="s">
        <v>57</v>
      </c>
      <c r="D60" s="18">
        <v>380</v>
      </c>
      <c r="E60" s="37">
        <v>16.05</v>
      </c>
      <c r="F60" s="36">
        <f t="shared" si="0"/>
        <v>6099</v>
      </c>
      <c r="G60" s="8"/>
      <c r="H60" s="11"/>
      <c r="I60" s="11">
        <f t="shared" si="1"/>
        <v>0</v>
      </c>
    </row>
    <row r="61" spans="1:9" ht="25.5">
      <c r="A61" s="1">
        <v>56</v>
      </c>
      <c r="B61" s="1">
        <v>80160</v>
      </c>
      <c r="C61" s="3" t="s">
        <v>58</v>
      </c>
      <c r="D61" s="18">
        <v>400</v>
      </c>
      <c r="E61" s="37">
        <v>1.3</v>
      </c>
      <c r="F61" s="36">
        <f t="shared" si="0"/>
        <v>520</v>
      </c>
      <c r="G61" s="8"/>
      <c r="H61" s="11"/>
      <c r="I61" s="11">
        <f t="shared" si="1"/>
        <v>0</v>
      </c>
    </row>
    <row r="62" spans="1:9">
      <c r="A62" s="1">
        <v>57</v>
      </c>
      <c r="B62" s="1">
        <v>80162</v>
      </c>
      <c r="C62" s="3" t="s">
        <v>59</v>
      </c>
      <c r="D62" s="18">
        <v>560</v>
      </c>
      <c r="E62" s="37">
        <v>3.3</v>
      </c>
      <c r="F62" s="36">
        <f t="shared" si="0"/>
        <v>1848</v>
      </c>
      <c r="G62" s="8"/>
      <c r="H62" s="11"/>
      <c r="I62" s="11">
        <f t="shared" si="1"/>
        <v>0</v>
      </c>
    </row>
    <row r="63" spans="1:9" ht="25.5">
      <c r="A63" s="1">
        <v>58</v>
      </c>
      <c r="B63" s="1">
        <v>80167</v>
      </c>
      <c r="C63" s="3" t="s">
        <v>60</v>
      </c>
      <c r="D63" s="18">
        <v>260</v>
      </c>
      <c r="E63" s="37">
        <v>10.44</v>
      </c>
      <c r="F63" s="36">
        <f t="shared" si="0"/>
        <v>2714.4</v>
      </c>
      <c r="G63" s="8"/>
      <c r="H63" s="11"/>
      <c r="I63" s="11">
        <f t="shared" si="1"/>
        <v>0</v>
      </c>
    </row>
    <row r="64" spans="1:9" ht="25.5">
      <c r="A64" s="1">
        <v>59</v>
      </c>
      <c r="B64" s="1">
        <v>80169</v>
      </c>
      <c r="C64" s="3" t="s">
        <v>61</v>
      </c>
      <c r="D64" s="18">
        <v>590</v>
      </c>
      <c r="E64" s="37">
        <v>1</v>
      </c>
      <c r="F64" s="36">
        <f t="shared" si="0"/>
        <v>590</v>
      </c>
      <c r="G64" s="8"/>
      <c r="H64" s="11"/>
      <c r="I64" s="11">
        <f t="shared" si="1"/>
        <v>0</v>
      </c>
    </row>
    <row r="65" spans="1:9" ht="25.5">
      <c r="A65" s="1">
        <v>60</v>
      </c>
      <c r="B65" s="1">
        <v>80170</v>
      </c>
      <c r="C65" s="3" t="s">
        <v>62</v>
      </c>
      <c r="D65" s="18">
        <v>1700</v>
      </c>
      <c r="E65" s="37">
        <v>2.83</v>
      </c>
      <c r="F65" s="36">
        <f t="shared" si="0"/>
        <v>4811</v>
      </c>
      <c r="G65" s="8"/>
      <c r="H65" s="11"/>
      <c r="I65" s="11">
        <f t="shared" si="1"/>
        <v>0</v>
      </c>
    </row>
    <row r="66" spans="1:9">
      <c r="A66" s="1">
        <v>61</v>
      </c>
      <c r="B66" s="1">
        <v>93762</v>
      </c>
      <c r="C66" s="3" t="s">
        <v>63</v>
      </c>
      <c r="D66" s="18">
        <v>25</v>
      </c>
      <c r="E66" s="37">
        <v>18.04</v>
      </c>
      <c r="F66" s="36">
        <f t="shared" si="0"/>
        <v>451</v>
      </c>
      <c r="G66" s="8"/>
      <c r="H66" s="11"/>
      <c r="I66" s="11">
        <f t="shared" si="1"/>
        <v>0</v>
      </c>
    </row>
    <row r="67" spans="1:9">
      <c r="A67" s="1">
        <v>62</v>
      </c>
      <c r="B67" s="1">
        <v>80173</v>
      </c>
      <c r="C67" s="3" t="s">
        <v>64</v>
      </c>
      <c r="D67" s="18">
        <v>30</v>
      </c>
      <c r="E67" s="37">
        <v>8.66</v>
      </c>
      <c r="F67" s="36">
        <f t="shared" si="0"/>
        <v>259.8</v>
      </c>
      <c r="G67" s="8"/>
      <c r="H67" s="11"/>
      <c r="I67" s="11">
        <f t="shared" si="1"/>
        <v>0</v>
      </c>
    </row>
    <row r="68" spans="1:9" ht="25.5">
      <c r="A68" s="1">
        <v>63</v>
      </c>
      <c r="B68" s="1">
        <v>93763</v>
      </c>
      <c r="C68" s="3" t="s">
        <v>65</v>
      </c>
      <c r="D68" s="18">
        <v>30</v>
      </c>
      <c r="E68" s="37">
        <v>11.17</v>
      </c>
      <c r="F68" s="36">
        <f t="shared" si="0"/>
        <v>335.1</v>
      </c>
      <c r="G68" s="8"/>
      <c r="H68" s="11"/>
      <c r="I68" s="11">
        <f t="shared" si="1"/>
        <v>0</v>
      </c>
    </row>
    <row r="69" spans="1:9">
      <c r="A69" s="1">
        <v>64</v>
      </c>
      <c r="B69" s="1">
        <v>93764</v>
      </c>
      <c r="C69" s="3" t="s">
        <v>66</v>
      </c>
      <c r="D69" s="18">
        <v>870</v>
      </c>
      <c r="E69" s="37">
        <v>0.67</v>
      </c>
      <c r="F69" s="36">
        <f t="shared" si="0"/>
        <v>582.90000000000009</v>
      </c>
      <c r="G69" s="8"/>
      <c r="H69" s="11"/>
      <c r="I69" s="11">
        <f t="shared" si="1"/>
        <v>0</v>
      </c>
    </row>
    <row r="70" spans="1:9" ht="25.5">
      <c r="A70" s="1">
        <v>65</v>
      </c>
      <c r="B70" s="1">
        <v>93767</v>
      </c>
      <c r="C70" s="3" t="s">
        <v>67</v>
      </c>
      <c r="D70" s="18">
        <v>2020</v>
      </c>
      <c r="E70" s="37">
        <v>2.2599999999999998</v>
      </c>
      <c r="F70" s="36">
        <f t="shared" si="0"/>
        <v>4565.2</v>
      </c>
      <c r="G70" s="8"/>
      <c r="H70" s="11"/>
      <c r="I70" s="11">
        <f t="shared" si="1"/>
        <v>0</v>
      </c>
    </row>
    <row r="71" spans="1:9" ht="25.5">
      <c r="A71" s="1">
        <v>66</v>
      </c>
      <c r="B71" s="1">
        <v>93797</v>
      </c>
      <c r="C71" s="3" t="s">
        <v>68</v>
      </c>
      <c r="D71" s="18">
        <v>410</v>
      </c>
      <c r="E71" s="37">
        <v>1.78</v>
      </c>
      <c r="F71" s="36">
        <f t="shared" ref="F71:F134" si="2">E71*D71</f>
        <v>729.8</v>
      </c>
      <c r="G71" s="8"/>
      <c r="H71" s="11"/>
      <c r="I71" s="11">
        <f t="shared" ref="I71:I134" si="3">H71*D71</f>
        <v>0</v>
      </c>
    </row>
    <row r="72" spans="1:9" ht="25.5">
      <c r="A72" s="1">
        <v>67</v>
      </c>
      <c r="B72" s="1">
        <v>93795</v>
      </c>
      <c r="C72" s="3" t="s">
        <v>69</v>
      </c>
      <c r="D72" s="18">
        <v>30</v>
      </c>
      <c r="E72" s="37">
        <v>1.83</v>
      </c>
      <c r="F72" s="36">
        <f t="shared" si="2"/>
        <v>54.900000000000006</v>
      </c>
      <c r="G72" s="8"/>
      <c r="H72" s="11"/>
      <c r="I72" s="11">
        <f t="shared" si="3"/>
        <v>0</v>
      </c>
    </row>
    <row r="73" spans="1:9" ht="25.5">
      <c r="A73" s="1">
        <v>68</v>
      </c>
      <c r="B73" s="1">
        <v>93796</v>
      </c>
      <c r="C73" s="3" t="s">
        <v>70</v>
      </c>
      <c r="D73" s="18">
        <v>30</v>
      </c>
      <c r="E73" s="37">
        <v>2.72</v>
      </c>
      <c r="F73" s="36">
        <f t="shared" si="2"/>
        <v>81.600000000000009</v>
      </c>
      <c r="G73" s="8"/>
      <c r="H73" s="11"/>
      <c r="I73" s="11">
        <f t="shared" si="3"/>
        <v>0</v>
      </c>
    </row>
    <row r="74" spans="1:9">
      <c r="A74" s="1">
        <v>69</v>
      </c>
      <c r="B74" s="1">
        <v>6609</v>
      </c>
      <c r="C74" s="3" t="s">
        <v>71</v>
      </c>
      <c r="D74" s="18">
        <v>110</v>
      </c>
      <c r="E74" s="37">
        <v>1.1399999999999999</v>
      </c>
      <c r="F74" s="36">
        <f t="shared" si="2"/>
        <v>125.39999999999999</v>
      </c>
      <c r="G74" s="8"/>
      <c r="H74" s="11"/>
      <c r="I74" s="11">
        <f t="shared" si="3"/>
        <v>0</v>
      </c>
    </row>
    <row r="75" spans="1:9" ht="25.5">
      <c r="A75" s="1">
        <v>70</v>
      </c>
      <c r="B75" s="1">
        <v>80211</v>
      </c>
      <c r="C75" s="3" t="s">
        <v>72</v>
      </c>
      <c r="D75" s="18">
        <v>330</v>
      </c>
      <c r="E75" s="37">
        <v>10.130000000000001</v>
      </c>
      <c r="F75" s="36">
        <f t="shared" si="2"/>
        <v>3342.9</v>
      </c>
      <c r="G75" s="8"/>
      <c r="H75" s="11"/>
      <c r="I75" s="11">
        <f t="shared" si="3"/>
        <v>0</v>
      </c>
    </row>
    <row r="76" spans="1:9" ht="25.5">
      <c r="A76" s="1">
        <v>71</v>
      </c>
      <c r="B76" s="1">
        <v>80213</v>
      </c>
      <c r="C76" s="3" t="s">
        <v>73</v>
      </c>
      <c r="D76" s="18">
        <v>360</v>
      </c>
      <c r="E76" s="37">
        <v>18.79</v>
      </c>
      <c r="F76" s="36">
        <f t="shared" si="2"/>
        <v>6764.4</v>
      </c>
      <c r="G76" s="8"/>
      <c r="H76" s="11"/>
      <c r="I76" s="11">
        <f t="shared" si="3"/>
        <v>0</v>
      </c>
    </row>
    <row r="77" spans="1:9" ht="25.5">
      <c r="A77" s="1">
        <v>72</v>
      </c>
      <c r="B77" s="1">
        <v>93798</v>
      </c>
      <c r="C77" s="3" t="s">
        <v>74</v>
      </c>
      <c r="D77" s="18">
        <v>360</v>
      </c>
      <c r="E77" s="37">
        <v>29.81</v>
      </c>
      <c r="F77" s="36">
        <f t="shared" si="2"/>
        <v>10731.6</v>
      </c>
      <c r="G77" s="8"/>
      <c r="H77" s="11"/>
      <c r="I77" s="11">
        <f t="shared" si="3"/>
        <v>0</v>
      </c>
    </row>
    <row r="78" spans="1:9">
      <c r="A78" s="1">
        <v>73</v>
      </c>
      <c r="B78" s="1">
        <v>80214</v>
      </c>
      <c r="C78" s="3" t="s">
        <v>75</v>
      </c>
      <c r="D78" s="18">
        <v>70</v>
      </c>
      <c r="E78" s="37">
        <v>53.24</v>
      </c>
      <c r="F78" s="36">
        <f t="shared" si="2"/>
        <v>3726.8</v>
      </c>
      <c r="G78" s="8"/>
      <c r="H78" s="11"/>
      <c r="I78" s="11">
        <f t="shared" si="3"/>
        <v>0</v>
      </c>
    </row>
    <row r="79" spans="1:9">
      <c r="A79" s="1">
        <v>74</v>
      </c>
      <c r="B79" s="1">
        <v>80215</v>
      </c>
      <c r="C79" s="3" t="s">
        <v>76</v>
      </c>
      <c r="D79" s="18">
        <v>80</v>
      </c>
      <c r="E79" s="37">
        <v>111.87</v>
      </c>
      <c r="F79" s="36">
        <f t="shared" si="2"/>
        <v>8949.6</v>
      </c>
      <c r="G79" s="8"/>
      <c r="H79" s="11"/>
      <c r="I79" s="11">
        <f t="shared" si="3"/>
        <v>0</v>
      </c>
    </row>
    <row r="80" spans="1:9">
      <c r="A80" s="1">
        <v>75</v>
      </c>
      <c r="B80" s="1">
        <v>93811</v>
      </c>
      <c r="C80" s="3" t="s">
        <v>77</v>
      </c>
      <c r="D80" s="18">
        <v>195</v>
      </c>
      <c r="E80" s="37">
        <v>8.58</v>
      </c>
      <c r="F80" s="36">
        <f t="shared" si="2"/>
        <v>1673.1</v>
      </c>
      <c r="G80" s="8"/>
      <c r="H80" s="11"/>
      <c r="I80" s="11">
        <f t="shared" si="3"/>
        <v>0</v>
      </c>
    </row>
    <row r="81" spans="1:9" ht="25.5">
      <c r="A81" s="1">
        <v>76</v>
      </c>
      <c r="B81" s="1">
        <v>93809</v>
      </c>
      <c r="C81" s="3" t="s">
        <v>78</v>
      </c>
      <c r="D81" s="18">
        <v>370</v>
      </c>
      <c r="E81" s="37">
        <v>3.65</v>
      </c>
      <c r="F81" s="36">
        <f t="shared" si="2"/>
        <v>1350.5</v>
      </c>
      <c r="G81" s="8"/>
      <c r="H81" s="11"/>
      <c r="I81" s="11">
        <f t="shared" si="3"/>
        <v>0</v>
      </c>
    </row>
    <row r="82" spans="1:9" ht="25.5">
      <c r="A82" s="1">
        <v>77</v>
      </c>
      <c r="B82" s="1">
        <v>80221</v>
      </c>
      <c r="C82" s="3" t="s">
        <v>79</v>
      </c>
      <c r="D82" s="18">
        <v>245</v>
      </c>
      <c r="E82" s="37">
        <v>7.47</v>
      </c>
      <c r="F82" s="36">
        <f t="shared" si="2"/>
        <v>1830.1499999999999</v>
      </c>
      <c r="G82" s="8"/>
      <c r="H82" s="11"/>
      <c r="I82" s="11">
        <f t="shared" si="3"/>
        <v>0</v>
      </c>
    </row>
    <row r="83" spans="1:9">
      <c r="A83" s="1">
        <v>78</v>
      </c>
      <c r="B83" s="1">
        <v>13855</v>
      </c>
      <c r="C83" s="3" t="s">
        <v>80</v>
      </c>
      <c r="D83" s="18">
        <v>295</v>
      </c>
      <c r="E83" s="37">
        <v>8.01</v>
      </c>
      <c r="F83" s="36">
        <f t="shared" si="2"/>
        <v>2362.9499999999998</v>
      </c>
      <c r="G83" s="8"/>
      <c r="H83" s="11"/>
      <c r="I83" s="11">
        <f t="shared" si="3"/>
        <v>0</v>
      </c>
    </row>
    <row r="84" spans="1:9" ht="25.5">
      <c r="A84" s="1">
        <v>79</v>
      </c>
      <c r="B84" s="1">
        <v>93811</v>
      </c>
      <c r="C84" s="3" t="s">
        <v>81</v>
      </c>
      <c r="D84" s="18">
        <v>195</v>
      </c>
      <c r="E84" s="37">
        <v>15.54</v>
      </c>
      <c r="F84" s="36">
        <f t="shared" si="2"/>
        <v>3030.2999999999997</v>
      </c>
      <c r="G84" s="8"/>
      <c r="H84" s="11"/>
      <c r="I84" s="11">
        <f t="shared" si="3"/>
        <v>0</v>
      </c>
    </row>
    <row r="85" spans="1:9" ht="25.5">
      <c r="A85" s="1">
        <v>80</v>
      </c>
      <c r="B85" s="1">
        <v>80225</v>
      </c>
      <c r="C85" s="3" t="s">
        <v>82</v>
      </c>
      <c r="D85" s="18">
        <v>400</v>
      </c>
      <c r="E85" s="37">
        <v>2.31</v>
      </c>
      <c r="F85" s="36">
        <f t="shared" si="2"/>
        <v>924</v>
      </c>
      <c r="G85" s="8"/>
      <c r="H85" s="11"/>
      <c r="I85" s="11">
        <f t="shared" si="3"/>
        <v>0</v>
      </c>
    </row>
    <row r="86" spans="1:9" ht="25.5">
      <c r="A86" s="1">
        <v>81</v>
      </c>
      <c r="B86" s="1">
        <v>80227</v>
      </c>
      <c r="C86" s="3" t="s">
        <v>83</v>
      </c>
      <c r="D86" s="18">
        <v>230</v>
      </c>
      <c r="E86" s="37">
        <v>32.44</v>
      </c>
      <c r="F86" s="36">
        <f t="shared" si="2"/>
        <v>7461.2</v>
      </c>
      <c r="G86" s="8"/>
      <c r="H86" s="11"/>
      <c r="I86" s="11">
        <f t="shared" si="3"/>
        <v>0</v>
      </c>
    </row>
    <row r="87" spans="1:9" ht="51">
      <c r="A87" s="1">
        <v>82</v>
      </c>
      <c r="B87" s="1">
        <v>80229</v>
      </c>
      <c r="C87" s="3" t="s">
        <v>84</v>
      </c>
      <c r="D87" s="18">
        <v>200</v>
      </c>
      <c r="E87" s="37">
        <v>4.87</v>
      </c>
      <c r="F87" s="36">
        <f t="shared" si="2"/>
        <v>974</v>
      </c>
      <c r="G87" s="8"/>
      <c r="H87" s="11"/>
      <c r="I87" s="11">
        <f t="shared" si="3"/>
        <v>0</v>
      </c>
    </row>
    <row r="88" spans="1:9">
      <c r="A88" s="1">
        <v>83</v>
      </c>
      <c r="B88" s="1">
        <v>80232</v>
      </c>
      <c r="C88" s="3" t="s">
        <v>85</v>
      </c>
      <c r="D88" s="18">
        <v>152</v>
      </c>
      <c r="E88" s="37">
        <v>9.58</v>
      </c>
      <c r="F88" s="36">
        <f t="shared" si="2"/>
        <v>1456.16</v>
      </c>
      <c r="G88" s="8"/>
      <c r="H88" s="11"/>
      <c r="I88" s="11">
        <f t="shared" si="3"/>
        <v>0</v>
      </c>
    </row>
    <row r="89" spans="1:9" ht="25.5">
      <c r="A89" s="1">
        <v>84</v>
      </c>
      <c r="B89" s="1">
        <v>1012</v>
      </c>
      <c r="C89" s="3" t="s">
        <v>86</v>
      </c>
      <c r="D89" s="18">
        <v>324</v>
      </c>
      <c r="E89" s="37">
        <v>7.04</v>
      </c>
      <c r="F89" s="36">
        <f t="shared" si="2"/>
        <v>2280.96</v>
      </c>
      <c r="G89" s="8"/>
      <c r="H89" s="11"/>
      <c r="I89" s="11">
        <f t="shared" si="3"/>
        <v>0</v>
      </c>
    </row>
    <row r="90" spans="1:9" ht="25.5">
      <c r="A90" s="1">
        <v>85</v>
      </c>
      <c r="B90" s="1">
        <v>80233</v>
      </c>
      <c r="C90" s="3" t="s">
        <v>87</v>
      </c>
      <c r="D90" s="18">
        <v>175</v>
      </c>
      <c r="E90" s="37">
        <v>5.17</v>
      </c>
      <c r="F90" s="36">
        <f t="shared" si="2"/>
        <v>904.75</v>
      </c>
      <c r="G90" s="8"/>
      <c r="H90" s="11"/>
      <c r="I90" s="11">
        <f t="shared" si="3"/>
        <v>0</v>
      </c>
    </row>
    <row r="91" spans="1:9">
      <c r="A91" s="1">
        <v>86</v>
      </c>
      <c r="B91" s="1">
        <v>67692</v>
      </c>
      <c r="C91" s="3" t="s">
        <v>88</v>
      </c>
      <c r="D91" s="18">
        <v>22</v>
      </c>
      <c r="E91" s="37">
        <v>17.829999999999998</v>
      </c>
      <c r="F91" s="36">
        <f t="shared" si="2"/>
        <v>392.26</v>
      </c>
      <c r="G91" s="8"/>
      <c r="H91" s="11"/>
      <c r="I91" s="11">
        <f t="shared" si="3"/>
        <v>0</v>
      </c>
    </row>
    <row r="92" spans="1:9" ht="25.5">
      <c r="A92" s="1">
        <v>87</v>
      </c>
      <c r="B92" s="1">
        <v>67694</v>
      </c>
      <c r="C92" s="3" t="s">
        <v>89</v>
      </c>
      <c r="D92" s="18">
        <v>22</v>
      </c>
      <c r="E92" s="37">
        <v>17.829999999999998</v>
      </c>
      <c r="F92" s="36">
        <f t="shared" si="2"/>
        <v>392.26</v>
      </c>
      <c r="G92" s="8"/>
      <c r="H92" s="11"/>
      <c r="I92" s="11">
        <f t="shared" si="3"/>
        <v>0</v>
      </c>
    </row>
    <row r="93" spans="1:9" ht="25.5">
      <c r="A93" s="1">
        <v>88</v>
      </c>
      <c r="B93" s="1">
        <v>80234</v>
      </c>
      <c r="C93" s="3" t="s">
        <v>90</v>
      </c>
      <c r="D93" s="18">
        <v>484</v>
      </c>
      <c r="E93" s="37">
        <v>2.75</v>
      </c>
      <c r="F93" s="36">
        <f t="shared" si="2"/>
        <v>1331</v>
      </c>
      <c r="G93" s="8"/>
      <c r="H93" s="11"/>
      <c r="I93" s="11">
        <f t="shared" si="3"/>
        <v>0</v>
      </c>
    </row>
    <row r="94" spans="1:9" s="6" customFormat="1" ht="51">
      <c r="A94" s="1">
        <v>89</v>
      </c>
      <c r="B94" s="4">
        <v>80237</v>
      </c>
      <c r="C94" s="5" t="s">
        <v>166</v>
      </c>
      <c r="D94" s="18">
        <v>10000</v>
      </c>
      <c r="E94" s="38">
        <v>17.399999999999999</v>
      </c>
      <c r="F94" s="36">
        <f t="shared" si="2"/>
        <v>174000</v>
      </c>
      <c r="G94" s="9"/>
      <c r="H94" s="12"/>
      <c r="I94" s="12">
        <f t="shared" si="3"/>
        <v>0</v>
      </c>
    </row>
    <row r="95" spans="1:9">
      <c r="A95" s="1">
        <v>90</v>
      </c>
      <c r="B95" s="1">
        <v>80245</v>
      </c>
      <c r="C95" s="3" t="s">
        <v>91</v>
      </c>
      <c r="D95" s="18">
        <v>1380</v>
      </c>
      <c r="E95" s="37">
        <v>0.53</v>
      </c>
      <c r="F95" s="36">
        <f t="shared" si="2"/>
        <v>731.40000000000009</v>
      </c>
      <c r="G95" s="8"/>
      <c r="H95" s="11"/>
      <c r="I95" s="11">
        <f t="shared" si="3"/>
        <v>0</v>
      </c>
    </row>
    <row r="96" spans="1:9" ht="25.5">
      <c r="A96" s="1">
        <v>91</v>
      </c>
      <c r="B96" s="1">
        <v>80250</v>
      </c>
      <c r="C96" s="3" t="s">
        <v>92</v>
      </c>
      <c r="D96" s="18">
        <v>182</v>
      </c>
      <c r="E96" s="37">
        <v>43.2</v>
      </c>
      <c r="F96" s="36">
        <f t="shared" si="2"/>
        <v>7862.4000000000005</v>
      </c>
      <c r="G96" s="8"/>
      <c r="H96" s="11"/>
      <c r="I96" s="11">
        <f t="shared" si="3"/>
        <v>0</v>
      </c>
    </row>
    <row r="97" spans="1:9" ht="25.5">
      <c r="A97" s="1">
        <v>92</v>
      </c>
      <c r="B97" s="1">
        <v>93635</v>
      </c>
      <c r="C97" s="3" t="s">
        <v>93</v>
      </c>
      <c r="D97" s="18">
        <v>1250</v>
      </c>
      <c r="E97" s="37">
        <v>1.03</v>
      </c>
      <c r="F97" s="36">
        <f t="shared" si="2"/>
        <v>1287.5</v>
      </c>
      <c r="G97" s="8"/>
      <c r="H97" s="11"/>
      <c r="I97" s="11">
        <f t="shared" si="3"/>
        <v>0</v>
      </c>
    </row>
    <row r="98" spans="1:9" ht="25.5">
      <c r="A98" s="1">
        <v>93</v>
      </c>
      <c r="B98" s="1">
        <v>80261</v>
      </c>
      <c r="C98" s="3" t="s">
        <v>94</v>
      </c>
      <c r="D98" s="18">
        <v>1250</v>
      </c>
      <c r="E98" s="37">
        <v>0.66</v>
      </c>
      <c r="F98" s="36">
        <f t="shared" si="2"/>
        <v>825</v>
      </c>
      <c r="G98" s="8"/>
      <c r="H98" s="11"/>
      <c r="I98" s="11">
        <f t="shared" si="3"/>
        <v>0</v>
      </c>
    </row>
    <row r="99" spans="1:9" ht="25.5">
      <c r="A99" s="1">
        <v>94</v>
      </c>
      <c r="B99" s="1">
        <v>80260</v>
      </c>
      <c r="C99" s="3" t="s">
        <v>95</v>
      </c>
      <c r="D99" s="18">
        <v>1250</v>
      </c>
      <c r="E99" s="37">
        <v>0.63</v>
      </c>
      <c r="F99" s="36">
        <f t="shared" si="2"/>
        <v>787.5</v>
      </c>
      <c r="G99" s="8"/>
      <c r="H99" s="11"/>
      <c r="I99" s="11">
        <f t="shared" si="3"/>
        <v>0</v>
      </c>
    </row>
    <row r="100" spans="1:9">
      <c r="A100" s="1">
        <v>95</v>
      </c>
      <c r="B100" s="1">
        <v>55</v>
      </c>
      <c r="C100" s="3" t="s">
        <v>96</v>
      </c>
      <c r="D100" s="18">
        <v>130</v>
      </c>
      <c r="E100" s="37">
        <v>44.72</v>
      </c>
      <c r="F100" s="36">
        <f t="shared" si="2"/>
        <v>5813.5999999999995</v>
      </c>
      <c r="G100" s="8"/>
      <c r="H100" s="11"/>
      <c r="I100" s="11">
        <f t="shared" si="3"/>
        <v>0</v>
      </c>
    </row>
    <row r="101" spans="1:9">
      <c r="A101" s="1">
        <v>96</v>
      </c>
      <c r="B101" s="1">
        <v>13862</v>
      </c>
      <c r="C101" s="3" t="s">
        <v>97</v>
      </c>
      <c r="D101" s="18">
        <v>172</v>
      </c>
      <c r="E101" s="37">
        <v>51.4</v>
      </c>
      <c r="F101" s="36">
        <f t="shared" si="2"/>
        <v>8840.7999999999993</v>
      </c>
      <c r="G101" s="8"/>
      <c r="H101" s="11"/>
      <c r="I101" s="11">
        <f t="shared" si="3"/>
        <v>0</v>
      </c>
    </row>
    <row r="102" spans="1:9">
      <c r="A102" s="1">
        <v>97</v>
      </c>
      <c r="B102" s="1">
        <v>68282</v>
      </c>
      <c r="C102" s="3" t="s">
        <v>98</v>
      </c>
      <c r="D102" s="18">
        <v>1425</v>
      </c>
      <c r="E102" s="37">
        <v>0.61</v>
      </c>
      <c r="F102" s="36">
        <f t="shared" si="2"/>
        <v>869.25</v>
      </c>
      <c r="G102" s="8"/>
      <c r="H102" s="11"/>
      <c r="I102" s="11">
        <f t="shared" si="3"/>
        <v>0</v>
      </c>
    </row>
    <row r="103" spans="1:9" ht="25.5">
      <c r="A103" s="1">
        <v>98</v>
      </c>
      <c r="B103" s="1">
        <v>93645</v>
      </c>
      <c r="C103" s="3" t="s">
        <v>99</v>
      </c>
      <c r="D103" s="18">
        <v>100</v>
      </c>
      <c r="E103" s="37">
        <v>24.23</v>
      </c>
      <c r="F103" s="36">
        <f t="shared" si="2"/>
        <v>2423</v>
      </c>
      <c r="G103" s="8"/>
      <c r="H103" s="11"/>
      <c r="I103" s="11">
        <f t="shared" si="3"/>
        <v>0</v>
      </c>
    </row>
    <row r="104" spans="1:9">
      <c r="A104" s="1">
        <v>99</v>
      </c>
      <c r="B104" s="1">
        <v>80262</v>
      </c>
      <c r="C104" s="3" t="s">
        <v>100</v>
      </c>
      <c r="D104" s="18">
        <v>1500</v>
      </c>
      <c r="E104" s="37">
        <v>0.68</v>
      </c>
      <c r="F104" s="36">
        <f t="shared" si="2"/>
        <v>1020.0000000000001</v>
      </c>
      <c r="G104" s="8"/>
      <c r="H104" s="11"/>
      <c r="I104" s="11">
        <f t="shared" si="3"/>
        <v>0</v>
      </c>
    </row>
    <row r="105" spans="1:9" ht="25.5">
      <c r="A105" s="1">
        <v>100</v>
      </c>
      <c r="B105" s="1">
        <v>93647</v>
      </c>
      <c r="C105" s="3" t="s">
        <v>101</v>
      </c>
      <c r="D105" s="18">
        <v>135</v>
      </c>
      <c r="E105" s="37">
        <v>113.7</v>
      </c>
      <c r="F105" s="36">
        <f t="shared" si="2"/>
        <v>15349.5</v>
      </c>
      <c r="G105" s="8"/>
      <c r="H105" s="11"/>
      <c r="I105" s="11">
        <f t="shared" si="3"/>
        <v>0</v>
      </c>
    </row>
    <row r="106" spans="1:9" ht="25.5">
      <c r="A106" s="1">
        <v>101</v>
      </c>
      <c r="B106" s="1">
        <v>93648</v>
      </c>
      <c r="C106" s="3" t="s">
        <v>102</v>
      </c>
      <c r="D106" s="18">
        <v>135</v>
      </c>
      <c r="E106" s="37">
        <v>25.53</v>
      </c>
      <c r="F106" s="36">
        <f t="shared" si="2"/>
        <v>3446.55</v>
      </c>
      <c r="G106" s="8"/>
      <c r="H106" s="11"/>
      <c r="I106" s="11">
        <f t="shared" si="3"/>
        <v>0</v>
      </c>
    </row>
    <row r="107" spans="1:9" ht="25.5">
      <c r="A107" s="1">
        <v>102</v>
      </c>
      <c r="B107" s="1">
        <v>93646</v>
      </c>
      <c r="C107" s="3" t="s">
        <v>103</v>
      </c>
      <c r="D107" s="18">
        <v>41</v>
      </c>
      <c r="E107" s="37">
        <v>60.23</v>
      </c>
      <c r="F107" s="36">
        <f t="shared" si="2"/>
        <v>2469.4299999999998</v>
      </c>
      <c r="G107" s="8"/>
      <c r="H107" s="11"/>
      <c r="I107" s="11">
        <f t="shared" si="3"/>
        <v>0</v>
      </c>
    </row>
    <row r="108" spans="1:9" ht="25.5">
      <c r="A108" s="1">
        <v>103</v>
      </c>
      <c r="B108" s="1">
        <v>80465</v>
      </c>
      <c r="C108" s="3" t="s">
        <v>104</v>
      </c>
      <c r="D108" s="18">
        <v>1200</v>
      </c>
      <c r="E108" s="37">
        <v>2.9</v>
      </c>
      <c r="F108" s="36">
        <f t="shared" si="2"/>
        <v>3480</v>
      </c>
      <c r="G108" s="8"/>
      <c r="H108" s="11"/>
      <c r="I108" s="11">
        <f t="shared" si="3"/>
        <v>0</v>
      </c>
    </row>
    <row r="109" spans="1:9">
      <c r="A109" s="1">
        <v>104</v>
      </c>
      <c r="B109" s="1">
        <v>68297</v>
      </c>
      <c r="C109" s="3" t="s">
        <v>105</v>
      </c>
      <c r="D109" s="18">
        <v>2190</v>
      </c>
      <c r="E109" s="37">
        <v>0.26</v>
      </c>
      <c r="F109" s="36">
        <f t="shared" si="2"/>
        <v>569.4</v>
      </c>
      <c r="G109" s="8"/>
      <c r="H109" s="11"/>
      <c r="I109" s="11">
        <f t="shared" si="3"/>
        <v>0</v>
      </c>
    </row>
    <row r="110" spans="1:9" ht="51">
      <c r="A110" s="1">
        <v>105</v>
      </c>
      <c r="B110" s="1">
        <v>80475</v>
      </c>
      <c r="C110" s="3" t="s">
        <v>106</v>
      </c>
      <c r="D110" s="18">
        <v>143</v>
      </c>
      <c r="E110" s="37">
        <v>362.67</v>
      </c>
      <c r="F110" s="36">
        <f t="shared" si="2"/>
        <v>51861.810000000005</v>
      </c>
      <c r="G110" s="8"/>
      <c r="H110" s="11"/>
      <c r="I110" s="11">
        <f t="shared" si="3"/>
        <v>0</v>
      </c>
    </row>
    <row r="111" spans="1:9" ht="25.5">
      <c r="A111" s="1">
        <v>106</v>
      </c>
      <c r="B111" s="1">
        <v>80468</v>
      </c>
      <c r="C111" s="3" t="s">
        <v>107</v>
      </c>
      <c r="D111" s="18">
        <v>530</v>
      </c>
      <c r="E111" s="37">
        <v>11.1</v>
      </c>
      <c r="F111" s="36">
        <f t="shared" si="2"/>
        <v>5883</v>
      </c>
      <c r="G111" s="8"/>
      <c r="H111" s="11"/>
      <c r="I111" s="11">
        <f t="shared" si="3"/>
        <v>0</v>
      </c>
    </row>
    <row r="112" spans="1:9" ht="25.5">
      <c r="A112" s="1">
        <v>107</v>
      </c>
      <c r="B112" s="1">
        <v>80469</v>
      </c>
      <c r="C112" s="3" t="s">
        <v>108</v>
      </c>
      <c r="D112" s="18">
        <v>890</v>
      </c>
      <c r="E112" s="37">
        <v>1.64</v>
      </c>
      <c r="F112" s="36">
        <f t="shared" si="2"/>
        <v>1459.6</v>
      </c>
      <c r="G112" s="8"/>
      <c r="H112" s="11"/>
      <c r="I112" s="11">
        <f t="shared" si="3"/>
        <v>0</v>
      </c>
    </row>
    <row r="113" spans="1:9" ht="25.5">
      <c r="A113" s="1">
        <v>108</v>
      </c>
      <c r="B113" s="1">
        <v>93654</v>
      </c>
      <c r="C113" s="3" t="s">
        <v>109</v>
      </c>
      <c r="D113" s="18">
        <v>830</v>
      </c>
      <c r="E113" s="37">
        <v>1.8</v>
      </c>
      <c r="F113" s="36">
        <f t="shared" si="2"/>
        <v>1494</v>
      </c>
      <c r="G113" s="8"/>
      <c r="H113" s="11"/>
      <c r="I113" s="11">
        <f t="shared" si="3"/>
        <v>0</v>
      </c>
    </row>
    <row r="114" spans="1:9" ht="25.5">
      <c r="A114" s="1">
        <v>109</v>
      </c>
      <c r="B114" s="1">
        <v>80471</v>
      </c>
      <c r="C114" s="3" t="s">
        <v>110</v>
      </c>
      <c r="D114" s="18">
        <v>830</v>
      </c>
      <c r="E114" s="37">
        <v>2.27</v>
      </c>
      <c r="F114" s="36">
        <f t="shared" si="2"/>
        <v>1884.1</v>
      </c>
      <c r="G114" s="8"/>
      <c r="H114" s="11"/>
      <c r="I114" s="11">
        <f t="shared" si="3"/>
        <v>0</v>
      </c>
    </row>
    <row r="115" spans="1:9" ht="25.5">
      <c r="A115" s="1">
        <v>110</v>
      </c>
      <c r="B115" s="1">
        <v>80472</v>
      </c>
      <c r="C115" s="3" t="s">
        <v>111</v>
      </c>
      <c r="D115" s="18">
        <v>830</v>
      </c>
      <c r="E115" s="37">
        <v>3.4</v>
      </c>
      <c r="F115" s="36">
        <f t="shared" si="2"/>
        <v>2822</v>
      </c>
      <c r="G115" s="8"/>
      <c r="H115" s="11"/>
      <c r="I115" s="11">
        <f t="shared" si="3"/>
        <v>0</v>
      </c>
    </row>
    <row r="116" spans="1:9" ht="25.5">
      <c r="A116" s="1">
        <v>111</v>
      </c>
      <c r="B116" s="1">
        <v>93655</v>
      </c>
      <c r="C116" s="3" t="s">
        <v>112</v>
      </c>
      <c r="D116" s="18">
        <v>190</v>
      </c>
      <c r="E116" s="37">
        <v>12.68</v>
      </c>
      <c r="F116" s="36">
        <f t="shared" si="2"/>
        <v>2409.1999999999998</v>
      </c>
      <c r="G116" s="8"/>
      <c r="H116" s="11"/>
      <c r="I116" s="11">
        <f t="shared" si="3"/>
        <v>0</v>
      </c>
    </row>
    <row r="117" spans="1:9" ht="25.5">
      <c r="A117" s="1">
        <v>112</v>
      </c>
      <c r="B117" s="1">
        <v>430</v>
      </c>
      <c r="C117" s="3" t="s">
        <v>113</v>
      </c>
      <c r="D117" s="18">
        <v>340</v>
      </c>
      <c r="E117" s="37">
        <v>107</v>
      </c>
      <c r="F117" s="36">
        <f t="shared" si="2"/>
        <v>36380</v>
      </c>
      <c r="G117" s="8"/>
      <c r="H117" s="11"/>
      <c r="I117" s="11">
        <f t="shared" si="3"/>
        <v>0</v>
      </c>
    </row>
    <row r="118" spans="1:9" ht="25.5">
      <c r="A118" s="1">
        <v>113</v>
      </c>
      <c r="B118" s="1">
        <v>93656</v>
      </c>
      <c r="C118" s="3" t="s">
        <v>165</v>
      </c>
      <c r="D118" s="18">
        <v>285</v>
      </c>
      <c r="E118" s="37">
        <v>30.5</v>
      </c>
      <c r="F118" s="36">
        <f t="shared" si="2"/>
        <v>8692.5</v>
      </c>
      <c r="G118" s="8"/>
      <c r="H118" s="11"/>
      <c r="I118" s="11">
        <f t="shared" si="3"/>
        <v>0</v>
      </c>
    </row>
    <row r="119" spans="1:9" ht="38.25">
      <c r="A119" s="1">
        <v>114</v>
      </c>
      <c r="B119" s="1">
        <v>169</v>
      </c>
      <c r="C119" s="3" t="s">
        <v>114</v>
      </c>
      <c r="D119" s="18">
        <v>305</v>
      </c>
      <c r="E119" s="37">
        <v>32.08</v>
      </c>
      <c r="F119" s="36">
        <f t="shared" si="2"/>
        <v>9784.4</v>
      </c>
      <c r="G119" s="8"/>
      <c r="H119" s="11"/>
      <c r="I119" s="11">
        <f t="shared" si="3"/>
        <v>0</v>
      </c>
    </row>
    <row r="120" spans="1:9" ht="38.25">
      <c r="A120" s="1">
        <v>115</v>
      </c>
      <c r="B120" s="1">
        <v>80478</v>
      </c>
      <c r="C120" s="3" t="s">
        <v>115</v>
      </c>
      <c r="D120" s="18">
        <v>295</v>
      </c>
      <c r="E120" s="37">
        <v>94.97</v>
      </c>
      <c r="F120" s="36">
        <f t="shared" si="2"/>
        <v>28016.15</v>
      </c>
      <c r="G120" s="8"/>
      <c r="H120" s="11"/>
      <c r="I120" s="11">
        <f t="shared" si="3"/>
        <v>0</v>
      </c>
    </row>
    <row r="121" spans="1:9">
      <c r="A121" s="1">
        <v>116</v>
      </c>
      <c r="B121" s="1">
        <v>80479</v>
      </c>
      <c r="C121" s="3" t="s">
        <v>116</v>
      </c>
      <c r="D121" s="18">
        <v>860</v>
      </c>
      <c r="E121" s="37">
        <v>4.4400000000000004</v>
      </c>
      <c r="F121" s="36">
        <f t="shared" si="2"/>
        <v>3818.4000000000005</v>
      </c>
      <c r="G121" s="8"/>
      <c r="H121" s="11"/>
      <c r="I121" s="11">
        <f t="shared" si="3"/>
        <v>0</v>
      </c>
    </row>
    <row r="122" spans="1:9">
      <c r="A122" s="1">
        <v>117</v>
      </c>
      <c r="B122" s="1">
        <v>80480</v>
      </c>
      <c r="C122" s="3" t="s">
        <v>117</v>
      </c>
      <c r="D122" s="18">
        <v>860</v>
      </c>
      <c r="E122" s="37">
        <v>4.75</v>
      </c>
      <c r="F122" s="36">
        <f t="shared" si="2"/>
        <v>4085</v>
      </c>
      <c r="G122" s="8"/>
      <c r="H122" s="11"/>
      <c r="I122" s="11">
        <f t="shared" si="3"/>
        <v>0</v>
      </c>
    </row>
    <row r="123" spans="1:9">
      <c r="A123" s="1">
        <v>118</v>
      </c>
      <c r="B123" s="1">
        <v>68301</v>
      </c>
      <c r="C123" s="3" t="s">
        <v>118</v>
      </c>
      <c r="D123" s="18">
        <v>600</v>
      </c>
      <c r="E123" s="37">
        <v>11.1</v>
      </c>
      <c r="F123" s="36">
        <f t="shared" si="2"/>
        <v>6660</v>
      </c>
      <c r="G123" s="8"/>
      <c r="H123" s="11"/>
      <c r="I123" s="11">
        <f t="shared" si="3"/>
        <v>0</v>
      </c>
    </row>
    <row r="124" spans="1:9">
      <c r="A124" s="1">
        <v>119</v>
      </c>
      <c r="B124" s="1">
        <v>68302</v>
      </c>
      <c r="C124" s="3" t="s">
        <v>119</v>
      </c>
      <c r="D124" s="18">
        <v>240</v>
      </c>
      <c r="E124" s="37">
        <v>14.2</v>
      </c>
      <c r="F124" s="36">
        <f t="shared" si="2"/>
        <v>3408</v>
      </c>
      <c r="G124" s="8"/>
      <c r="H124" s="11"/>
      <c r="I124" s="11">
        <f t="shared" si="3"/>
        <v>0</v>
      </c>
    </row>
    <row r="125" spans="1:9" ht="25.5">
      <c r="A125" s="1">
        <v>120</v>
      </c>
      <c r="B125" s="1">
        <v>80482</v>
      </c>
      <c r="C125" s="3" t="s">
        <v>120</v>
      </c>
      <c r="D125" s="18">
        <v>155</v>
      </c>
      <c r="E125" s="37">
        <v>29.83</v>
      </c>
      <c r="F125" s="36">
        <f t="shared" si="2"/>
        <v>4623.6499999999996</v>
      </c>
      <c r="G125" s="8"/>
      <c r="H125" s="11"/>
      <c r="I125" s="11">
        <f t="shared" si="3"/>
        <v>0</v>
      </c>
    </row>
    <row r="126" spans="1:9" ht="25.5">
      <c r="A126" s="1">
        <v>121</v>
      </c>
      <c r="B126" s="1">
        <v>80481</v>
      </c>
      <c r="C126" s="3" t="s">
        <v>121</v>
      </c>
      <c r="D126" s="18">
        <v>155</v>
      </c>
      <c r="E126" s="37">
        <v>14.83</v>
      </c>
      <c r="F126" s="36">
        <f t="shared" si="2"/>
        <v>2298.65</v>
      </c>
      <c r="G126" s="8"/>
      <c r="H126" s="11"/>
      <c r="I126" s="11">
        <f t="shared" si="3"/>
        <v>0</v>
      </c>
    </row>
    <row r="127" spans="1:9" ht="38.25">
      <c r="A127" s="1">
        <v>122</v>
      </c>
      <c r="B127" s="1">
        <v>93660</v>
      </c>
      <c r="C127" s="3" t="s">
        <v>122</v>
      </c>
      <c r="D127" s="18">
        <v>220</v>
      </c>
      <c r="E127" s="37">
        <v>27.48</v>
      </c>
      <c r="F127" s="36">
        <f t="shared" si="2"/>
        <v>6045.6</v>
      </c>
      <c r="G127" s="8"/>
      <c r="H127" s="11"/>
      <c r="I127" s="11">
        <f t="shared" si="3"/>
        <v>0</v>
      </c>
    </row>
    <row r="128" spans="1:9" ht="25.5">
      <c r="A128" s="1">
        <v>123</v>
      </c>
      <c r="B128" s="1">
        <v>80487</v>
      </c>
      <c r="C128" s="3" t="s">
        <v>123</v>
      </c>
      <c r="D128" s="18">
        <v>130</v>
      </c>
      <c r="E128" s="37">
        <v>2.67</v>
      </c>
      <c r="F128" s="36">
        <f t="shared" si="2"/>
        <v>347.09999999999997</v>
      </c>
      <c r="G128" s="8"/>
      <c r="H128" s="11"/>
      <c r="I128" s="11">
        <f t="shared" si="3"/>
        <v>0</v>
      </c>
    </row>
    <row r="129" spans="1:9" ht="25.5">
      <c r="A129" s="1">
        <v>124</v>
      </c>
      <c r="B129" s="1">
        <v>80492</v>
      </c>
      <c r="C129" s="3" t="s">
        <v>124</v>
      </c>
      <c r="D129" s="18">
        <v>130</v>
      </c>
      <c r="E129" s="37">
        <v>3.35</v>
      </c>
      <c r="F129" s="36">
        <f t="shared" si="2"/>
        <v>435.5</v>
      </c>
      <c r="G129" s="8"/>
      <c r="H129" s="11"/>
      <c r="I129" s="11">
        <f t="shared" si="3"/>
        <v>0</v>
      </c>
    </row>
    <row r="130" spans="1:9" ht="25.5">
      <c r="A130" s="1">
        <v>125</v>
      </c>
      <c r="B130" s="1">
        <v>80493</v>
      </c>
      <c r="C130" s="3" t="s">
        <v>125</v>
      </c>
      <c r="D130" s="18">
        <v>130</v>
      </c>
      <c r="E130" s="37">
        <v>3.73</v>
      </c>
      <c r="F130" s="36">
        <f t="shared" si="2"/>
        <v>484.9</v>
      </c>
      <c r="G130" s="8"/>
      <c r="H130" s="11"/>
      <c r="I130" s="11">
        <f t="shared" si="3"/>
        <v>0</v>
      </c>
    </row>
    <row r="131" spans="1:9" ht="25.5">
      <c r="A131" s="1">
        <v>126</v>
      </c>
      <c r="B131" s="1">
        <v>80495</v>
      </c>
      <c r="C131" s="3" t="s">
        <v>126</v>
      </c>
      <c r="D131" s="18">
        <v>130</v>
      </c>
      <c r="E131" s="37">
        <v>4.8899999999999997</v>
      </c>
      <c r="F131" s="36">
        <f t="shared" si="2"/>
        <v>635.69999999999993</v>
      </c>
      <c r="G131" s="8"/>
      <c r="H131" s="11"/>
      <c r="I131" s="11">
        <f t="shared" si="3"/>
        <v>0</v>
      </c>
    </row>
    <row r="132" spans="1:9" ht="25.5">
      <c r="A132" s="1">
        <v>127</v>
      </c>
      <c r="B132" s="1">
        <v>80497</v>
      </c>
      <c r="C132" s="3" t="s">
        <v>127</v>
      </c>
      <c r="D132" s="18">
        <v>130</v>
      </c>
      <c r="E132" s="37">
        <v>7.28</v>
      </c>
      <c r="F132" s="36">
        <f t="shared" si="2"/>
        <v>946.4</v>
      </c>
      <c r="G132" s="8"/>
      <c r="H132" s="11"/>
      <c r="I132" s="11">
        <f t="shared" si="3"/>
        <v>0</v>
      </c>
    </row>
    <row r="133" spans="1:9" ht="25.5">
      <c r="A133" s="1">
        <v>128</v>
      </c>
      <c r="B133" s="1">
        <v>80499</v>
      </c>
      <c r="C133" s="3" t="s">
        <v>128</v>
      </c>
      <c r="D133" s="18">
        <v>130</v>
      </c>
      <c r="E133" s="37">
        <v>9.8000000000000007</v>
      </c>
      <c r="F133" s="36">
        <f t="shared" si="2"/>
        <v>1274</v>
      </c>
      <c r="G133" s="8"/>
      <c r="H133" s="11"/>
      <c r="I133" s="11">
        <f t="shared" si="3"/>
        <v>0</v>
      </c>
    </row>
    <row r="134" spans="1:9" ht="25.5">
      <c r="A134" s="1">
        <v>129</v>
      </c>
      <c r="B134" s="1">
        <v>80503</v>
      </c>
      <c r="C134" s="3" t="s">
        <v>129</v>
      </c>
      <c r="D134" s="18">
        <v>310</v>
      </c>
      <c r="E134" s="37">
        <v>6.19</v>
      </c>
      <c r="F134" s="36">
        <f t="shared" si="2"/>
        <v>1918.9</v>
      </c>
      <c r="G134" s="8"/>
      <c r="H134" s="11"/>
      <c r="I134" s="11">
        <f t="shared" si="3"/>
        <v>0</v>
      </c>
    </row>
    <row r="135" spans="1:9">
      <c r="A135" s="1">
        <v>130</v>
      </c>
      <c r="B135" s="1">
        <v>5007</v>
      </c>
      <c r="C135" s="3" t="s">
        <v>130</v>
      </c>
      <c r="D135" s="18">
        <v>190</v>
      </c>
      <c r="E135" s="37">
        <v>17.149999999999999</v>
      </c>
      <c r="F135" s="36">
        <f t="shared" ref="F135:F159" si="4">E135*D135</f>
        <v>3258.4999999999995</v>
      </c>
      <c r="G135" s="8"/>
      <c r="H135" s="11"/>
      <c r="I135" s="11">
        <f t="shared" ref="I135:I159" si="5">H135*D135</f>
        <v>0</v>
      </c>
    </row>
    <row r="136" spans="1:9" ht="25.5">
      <c r="A136" s="1">
        <v>131</v>
      </c>
      <c r="B136" s="1">
        <v>18269</v>
      </c>
      <c r="C136" s="3" t="s">
        <v>131</v>
      </c>
      <c r="D136" s="18">
        <v>220</v>
      </c>
      <c r="E136" s="37">
        <v>26.1</v>
      </c>
      <c r="F136" s="36">
        <f t="shared" si="4"/>
        <v>5742</v>
      </c>
      <c r="G136" s="8"/>
      <c r="H136" s="11"/>
      <c r="I136" s="11">
        <f t="shared" si="5"/>
        <v>0</v>
      </c>
    </row>
    <row r="137" spans="1:9" ht="25.5">
      <c r="A137" s="1">
        <v>132</v>
      </c>
      <c r="B137" s="1">
        <v>80518</v>
      </c>
      <c r="C137" s="3" t="s">
        <v>132</v>
      </c>
      <c r="D137" s="18">
        <v>155</v>
      </c>
      <c r="E137" s="37">
        <v>2.4</v>
      </c>
      <c r="F137" s="36">
        <f t="shared" si="4"/>
        <v>372</v>
      </c>
      <c r="G137" s="8"/>
      <c r="H137" s="11"/>
      <c r="I137" s="11">
        <f t="shared" si="5"/>
        <v>0</v>
      </c>
    </row>
    <row r="138" spans="1:9" ht="25.5">
      <c r="A138" s="1">
        <v>133</v>
      </c>
      <c r="B138" s="1">
        <v>80527</v>
      </c>
      <c r="C138" s="3" t="s">
        <v>133</v>
      </c>
      <c r="D138" s="18">
        <v>155</v>
      </c>
      <c r="E138" s="37">
        <v>10.4</v>
      </c>
      <c r="F138" s="36">
        <f t="shared" si="4"/>
        <v>1612</v>
      </c>
      <c r="G138" s="8"/>
      <c r="H138" s="11"/>
      <c r="I138" s="11">
        <f t="shared" si="5"/>
        <v>0</v>
      </c>
    </row>
    <row r="139" spans="1:9" ht="25.5">
      <c r="A139" s="1">
        <v>134</v>
      </c>
      <c r="B139" s="1">
        <v>80528</v>
      </c>
      <c r="C139" s="3" t="s">
        <v>134</v>
      </c>
      <c r="D139" s="18">
        <v>620</v>
      </c>
      <c r="E139" s="37">
        <v>11.68</v>
      </c>
      <c r="F139" s="36">
        <f t="shared" si="4"/>
        <v>7241.5999999999995</v>
      </c>
      <c r="G139" s="8"/>
      <c r="H139" s="11"/>
      <c r="I139" s="11">
        <f t="shared" si="5"/>
        <v>0</v>
      </c>
    </row>
    <row r="140" spans="1:9" ht="25.5">
      <c r="A140" s="1">
        <v>135</v>
      </c>
      <c r="B140" s="1">
        <v>80530</v>
      </c>
      <c r="C140" s="3" t="s">
        <v>135</v>
      </c>
      <c r="D140" s="18">
        <v>130</v>
      </c>
      <c r="E140" s="37">
        <v>58.6</v>
      </c>
      <c r="F140" s="36">
        <f t="shared" si="4"/>
        <v>7618</v>
      </c>
      <c r="G140" s="8"/>
      <c r="H140" s="11"/>
      <c r="I140" s="11">
        <f t="shared" si="5"/>
        <v>0</v>
      </c>
    </row>
    <row r="141" spans="1:9" ht="38.25">
      <c r="A141" s="1">
        <v>136</v>
      </c>
      <c r="B141" s="1">
        <v>80531</v>
      </c>
      <c r="C141" s="3" t="s">
        <v>136</v>
      </c>
      <c r="D141" s="18">
        <v>113</v>
      </c>
      <c r="E141" s="37">
        <v>247.45</v>
      </c>
      <c r="F141" s="36">
        <f t="shared" si="4"/>
        <v>27961.85</v>
      </c>
      <c r="G141" s="8"/>
      <c r="H141" s="11"/>
      <c r="I141" s="11">
        <f t="shared" si="5"/>
        <v>0</v>
      </c>
    </row>
    <row r="142" spans="1:9" ht="38.25">
      <c r="A142" s="1">
        <v>137</v>
      </c>
      <c r="B142" s="1">
        <v>93671</v>
      </c>
      <c r="C142" s="3" t="s">
        <v>137</v>
      </c>
      <c r="D142" s="18">
        <v>110</v>
      </c>
      <c r="E142" s="37">
        <v>166.2</v>
      </c>
      <c r="F142" s="36">
        <f t="shared" si="4"/>
        <v>18282</v>
      </c>
      <c r="G142" s="8"/>
      <c r="H142" s="11"/>
      <c r="I142" s="11">
        <f t="shared" si="5"/>
        <v>0</v>
      </c>
    </row>
    <row r="143" spans="1:9">
      <c r="A143" s="1">
        <v>138</v>
      </c>
      <c r="B143" s="1">
        <v>5752</v>
      </c>
      <c r="C143" s="3" t="s">
        <v>138</v>
      </c>
      <c r="D143" s="18">
        <v>175</v>
      </c>
      <c r="E143" s="37">
        <v>31.05</v>
      </c>
      <c r="F143" s="36">
        <f t="shared" si="4"/>
        <v>5433.75</v>
      </c>
      <c r="G143" s="8"/>
      <c r="H143" s="11"/>
      <c r="I143" s="11">
        <f t="shared" si="5"/>
        <v>0</v>
      </c>
    </row>
    <row r="144" spans="1:9">
      <c r="A144" s="1">
        <v>139</v>
      </c>
      <c r="B144" s="1">
        <v>5751</v>
      </c>
      <c r="C144" s="3" t="s">
        <v>139</v>
      </c>
      <c r="D144" s="18">
        <v>155</v>
      </c>
      <c r="E144" s="37">
        <v>52.57</v>
      </c>
      <c r="F144" s="36">
        <f t="shared" si="4"/>
        <v>8148.35</v>
      </c>
      <c r="G144" s="8"/>
      <c r="H144" s="11"/>
      <c r="I144" s="11">
        <f t="shared" si="5"/>
        <v>0</v>
      </c>
    </row>
    <row r="145" spans="1:9" ht="25.5">
      <c r="A145" s="1">
        <v>140</v>
      </c>
      <c r="B145" s="1">
        <v>80537</v>
      </c>
      <c r="C145" s="3" t="s">
        <v>140</v>
      </c>
      <c r="D145" s="18">
        <v>400</v>
      </c>
      <c r="E145" s="37">
        <v>3.04</v>
      </c>
      <c r="F145" s="36">
        <f t="shared" si="4"/>
        <v>1216</v>
      </c>
      <c r="G145" s="8"/>
      <c r="H145" s="11"/>
      <c r="I145" s="11">
        <f t="shared" si="5"/>
        <v>0</v>
      </c>
    </row>
    <row r="146" spans="1:9">
      <c r="A146" s="1">
        <v>141</v>
      </c>
      <c r="B146" s="1">
        <v>5749</v>
      </c>
      <c r="C146" s="3" t="s">
        <v>141</v>
      </c>
      <c r="D146" s="18">
        <v>34</v>
      </c>
      <c r="E146" s="37">
        <v>4.91</v>
      </c>
      <c r="F146" s="36">
        <f t="shared" si="4"/>
        <v>166.94</v>
      </c>
      <c r="G146" s="8"/>
      <c r="H146" s="11"/>
      <c r="I146" s="11">
        <f t="shared" si="5"/>
        <v>0</v>
      </c>
    </row>
    <row r="147" spans="1:9">
      <c r="A147" s="1">
        <v>142</v>
      </c>
      <c r="B147" s="1">
        <v>80540</v>
      </c>
      <c r="C147" s="3" t="s">
        <v>142</v>
      </c>
      <c r="D147" s="18">
        <v>830</v>
      </c>
      <c r="E147" s="37">
        <v>1.06</v>
      </c>
      <c r="F147" s="36">
        <f t="shared" si="4"/>
        <v>879.80000000000007</v>
      </c>
      <c r="G147" s="8"/>
      <c r="H147" s="11"/>
      <c r="I147" s="11">
        <f t="shared" si="5"/>
        <v>0</v>
      </c>
    </row>
    <row r="148" spans="1:9" ht="25.5">
      <c r="A148" s="1">
        <v>143</v>
      </c>
      <c r="B148" s="1">
        <v>93675</v>
      </c>
      <c r="C148" s="3" t="s">
        <v>143</v>
      </c>
      <c r="D148" s="18">
        <v>35</v>
      </c>
      <c r="E148" s="37">
        <v>13.63</v>
      </c>
      <c r="F148" s="36">
        <f t="shared" si="4"/>
        <v>477.05</v>
      </c>
      <c r="G148" s="8"/>
      <c r="H148" s="11"/>
      <c r="I148" s="11">
        <f t="shared" si="5"/>
        <v>0</v>
      </c>
    </row>
    <row r="149" spans="1:9" ht="38.25">
      <c r="A149" s="1">
        <v>144</v>
      </c>
      <c r="B149" s="1">
        <v>93676</v>
      </c>
      <c r="C149" s="3" t="s">
        <v>144</v>
      </c>
      <c r="D149" s="18">
        <v>620</v>
      </c>
      <c r="E149" s="37">
        <v>57.95</v>
      </c>
      <c r="F149" s="36">
        <f t="shared" si="4"/>
        <v>35929</v>
      </c>
      <c r="G149" s="8"/>
      <c r="H149" s="11"/>
      <c r="I149" s="11">
        <f t="shared" si="5"/>
        <v>0</v>
      </c>
    </row>
    <row r="150" spans="1:9" ht="25.5">
      <c r="A150" s="1">
        <v>145</v>
      </c>
      <c r="B150" s="1">
        <v>80543</v>
      </c>
      <c r="C150" s="3" t="s">
        <v>145</v>
      </c>
      <c r="D150" s="18">
        <v>100</v>
      </c>
      <c r="E150" s="37">
        <v>16.899999999999999</v>
      </c>
      <c r="F150" s="36">
        <f t="shared" si="4"/>
        <v>1689.9999999999998</v>
      </c>
      <c r="G150" s="8"/>
      <c r="H150" s="11"/>
      <c r="I150" s="11">
        <f t="shared" si="5"/>
        <v>0</v>
      </c>
    </row>
    <row r="151" spans="1:9" ht="25.5">
      <c r="A151" s="1">
        <v>146</v>
      </c>
      <c r="B151" s="1">
        <v>93677</v>
      </c>
      <c r="C151" s="3" t="s">
        <v>146</v>
      </c>
      <c r="D151" s="18">
        <v>340</v>
      </c>
      <c r="E151" s="37">
        <v>67.63</v>
      </c>
      <c r="F151" s="36">
        <f t="shared" si="4"/>
        <v>22994.199999999997</v>
      </c>
      <c r="G151" s="8"/>
      <c r="H151" s="11"/>
      <c r="I151" s="11">
        <f t="shared" si="5"/>
        <v>0</v>
      </c>
    </row>
    <row r="152" spans="1:9" ht="25.5">
      <c r="A152" s="1">
        <v>147</v>
      </c>
      <c r="B152" s="1">
        <v>80552</v>
      </c>
      <c r="C152" s="3" t="s">
        <v>147</v>
      </c>
      <c r="D152" s="18">
        <v>160</v>
      </c>
      <c r="E152" s="37">
        <v>39.6</v>
      </c>
      <c r="F152" s="36">
        <f t="shared" si="4"/>
        <v>6336</v>
      </c>
      <c r="G152" s="8"/>
      <c r="H152" s="11"/>
      <c r="I152" s="11">
        <f t="shared" si="5"/>
        <v>0</v>
      </c>
    </row>
    <row r="153" spans="1:9" ht="25.5">
      <c r="A153" s="1">
        <v>148</v>
      </c>
      <c r="B153" s="1">
        <v>80547</v>
      </c>
      <c r="C153" s="3" t="s">
        <v>148</v>
      </c>
      <c r="D153" s="18">
        <v>400</v>
      </c>
      <c r="E153" s="37">
        <v>4.5999999999999996</v>
      </c>
      <c r="F153" s="36">
        <f t="shared" si="4"/>
        <v>1839.9999999999998</v>
      </c>
      <c r="G153" s="8"/>
      <c r="H153" s="11"/>
      <c r="I153" s="11">
        <f t="shared" si="5"/>
        <v>0</v>
      </c>
    </row>
    <row r="154" spans="1:9" ht="25.5">
      <c r="A154" s="1">
        <v>149</v>
      </c>
      <c r="B154" s="1">
        <v>80553</v>
      </c>
      <c r="C154" s="3" t="s">
        <v>149</v>
      </c>
      <c r="D154" s="18">
        <v>500</v>
      </c>
      <c r="E154" s="37">
        <v>2.4900000000000002</v>
      </c>
      <c r="F154" s="36">
        <f t="shared" si="4"/>
        <v>1245</v>
      </c>
      <c r="G154" s="8"/>
      <c r="H154" s="11"/>
      <c r="I154" s="11">
        <f t="shared" si="5"/>
        <v>0</v>
      </c>
    </row>
    <row r="155" spans="1:9">
      <c r="A155" s="1">
        <v>150</v>
      </c>
      <c r="B155" s="1">
        <v>93680</v>
      </c>
      <c r="C155" s="3" t="s">
        <v>150</v>
      </c>
      <c r="D155" s="18">
        <v>610</v>
      </c>
      <c r="E155" s="37">
        <v>2.4900000000000002</v>
      </c>
      <c r="F155" s="36">
        <f t="shared" si="4"/>
        <v>1518.9</v>
      </c>
      <c r="G155" s="8"/>
      <c r="H155" s="11"/>
      <c r="I155" s="11">
        <f t="shared" si="5"/>
        <v>0</v>
      </c>
    </row>
    <row r="156" spans="1:9">
      <c r="A156" s="1">
        <v>151</v>
      </c>
      <c r="B156" s="1">
        <v>80557</v>
      </c>
      <c r="C156" s="3" t="s">
        <v>151</v>
      </c>
      <c r="D156" s="18">
        <v>290</v>
      </c>
      <c r="E156" s="37">
        <v>28</v>
      </c>
      <c r="F156" s="36">
        <f t="shared" si="4"/>
        <v>8120</v>
      </c>
      <c r="G156" s="8"/>
      <c r="H156" s="11"/>
      <c r="I156" s="11">
        <f t="shared" si="5"/>
        <v>0</v>
      </c>
    </row>
    <row r="157" spans="1:9">
      <c r="A157" s="1">
        <v>152</v>
      </c>
      <c r="B157" s="1">
        <v>80594</v>
      </c>
      <c r="C157" s="3" t="s">
        <v>152</v>
      </c>
      <c r="D157" s="18">
        <v>313</v>
      </c>
      <c r="E157" s="37">
        <v>24.88</v>
      </c>
      <c r="F157" s="36">
        <f t="shared" si="4"/>
        <v>7787.44</v>
      </c>
      <c r="G157" s="8"/>
      <c r="H157" s="11"/>
      <c r="I157" s="11">
        <f t="shared" si="5"/>
        <v>0</v>
      </c>
    </row>
    <row r="158" spans="1:9">
      <c r="A158" s="1">
        <v>153</v>
      </c>
      <c r="B158" s="1">
        <v>80614</v>
      </c>
      <c r="C158" s="3" t="s">
        <v>153</v>
      </c>
      <c r="D158" s="18">
        <v>2100</v>
      </c>
      <c r="E158" s="37">
        <v>1.63</v>
      </c>
      <c r="F158" s="36">
        <f t="shared" si="4"/>
        <v>3423</v>
      </c>
      <c r="G158" s="8"/>
      <c r="H158" s="11"/>
      <c r="I158" s="11">
        <f t="shared" si="5"/>
        <v>0</v>
      </c>
    </row>
    <row r="159" spans="1:9" ht="25.5">
      <c r="A159" s="41">
        <v>154</v>
      </c>
      <c r="B159" s="41">
        <v>80616</v>
      </c>
      <c r="C159" s="42" t="s">
        <v>154</v>
      </c>
      <c r="D159" s="43">
        <v>340</v>
      </c>
      <c r="E159" s="39">
        <v>6.13</v>
      </c>
      <c r="F159" s="44">
        <f t="shared" si="4"/>
        <v>2084.1999999999998</v>
      </c>
      <c r="G159" s="45"/>
      <c r="H159" s="46"/>
      <c r="I159" s="46">
        <f t="shared" si="5"/>
        <v>0</v>
      </c>
    </row>
    <row r="160" spans="1:9">
      <c r="A160" s="53" t="s">
        <v>169</v>
      </c>
      <c r="B160" s="53"/>
      <c r="C160" s="53"/>
      <c r="D160" s="53"/>
      <c r="E160" s="53"/>
      <c r="F160" s="47">
        <f>SUM(F6:F159)</f>
        <v>921882.63</v>
      </c>
      <c r="G160" s="51" t="s">
        <v>169</v>
      </c>
      <c r="H160" s="51"/>
      <c r="I160" s="52">
        <f>SUM(I6:I159)</f>
        <v>0</v>
      </c>
    </row>
    <row r="161" spans="1:9" ht="24" customHeight="1">
      <c r="A161" s="22" t="s">
        <v>161</v>
      </c>
      <c r="B161" s="22"/>
      <c r="C161" s="22"/>
      <c r="D161" s="22"/>
      <c r="E161" s="22"/>
      <c r="F161" s="22"/>
      <c r="G161" s="22"/>
      <c r="H161" s="22"/>
      <c r="I161" s="22"/>
    </row>
    <row r="162" spans="1:9" ht="95.25" customHeight="1">
      <c r="A162" s="48" t="s">
        <v>162</v>
      </c>
      <c r="B162" s="48"/>
      <c r="C162" s="48"/>
      <c r="D162" s="48"/>
      <c r="E162" s="48"/>
      <c r="F162" s="48"/>
      <c r="G162" s="48"/>
      <c r="H162" s="48"/>
      <c r="I162" s="48"/>
    </row>
    <row r="163" spans="1:9" ht="130.5" customHeight="1">
      <c r="A163" s="49" t="s">
        <v>163</v>
      </c>
      <c r="B163" s="49"/>
      <c r="C163" s="49"/>
      <c r="D163" s="49"/>
      <c r="E163" s="49"/>
      <c r="F163" s="49"/>
      <c r="G163" s="49"/>
      <c r="H163" s="49"/>
      <c r="I163" s="49"/>
    </row>
    <row r="164" spans="1:9" ht="108.75" customHeight="1">
      <c r="A164" s="50" t="s">
        <v>164</v>
      </c>
      <c r="B164" s="50"/>
      <c r="C164" s="50"/>
      <c r="D164" s="50"/>
      <c r="E164" s="50"/>
      <c r="F164" s="50"/>
      <c r="G164" s="50"/>
      <c r="H164" s="50"/>
      <c r="I164" s="50"/>
    </row>
    <row r="165" spans="1:9">
      <c r="A165" s="24"/>
      <c r="B165" s="24"/>
      <c r="C165" s="25"/>
      <c r="D165" s="26"/>
      <c r="E165" s="34"/>
      <c r="F165" s="34"/>
      <c r="G165" s="27"/>
      <c r="H165" s="28"/>
      <c r="I165" s="28"/>
    </row>
  </sheetData>
  <mergeCells count="9">
    <mergeCell ref="A164:I164"/>
    <mergeCell ref="A160:E160"/>
    <mergeCell ref="A1:I1"/>
    <mergeCell ref="A2:I2"/>
    <mergeCell ref="A3:I3"/>
    <mergeCell ref="A161:I161"/>
    <mergeCell ref="A162:I162"/>
    <mergeCell ref="A163:I163"/>
    <mergeCell ref="G160:H160"/>
  </mergeCells>
  <pageMargins left="0.42" right="0" top="0.36" bottom="0.28999999999999998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cristiancezar</dc:creator>
  <cp:lastModifiedBy>AMANDA</cp:lastModifiedBy>
  <cp:lastPrinted>2014-09-11T15:24:32Z</cp:lastPrinted>
  <dcterms:created xsi:type="dcterms:W3CDTF">2014-08-28T18:48:46Z</dcterms:created>
  <dcterms:modified xsi:type="dcterms:W3CDTF">2014-09-11T15:26:05Z</dcterms:modified>
</cp:coreProperties>
</file>